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oszka01\Downloads\"/>
    </mc:Choice>
  </mc:AlternateContent>
  <xr:revisionPtr revIDLastSave="0" documentId="8_{AFE617EB-3131-4FD5-B6BA-12B3AEB1C99B}" xr6:coauthVersionLast="47" xr6:coauthVersionMax="47" xr10:uidLastSave="{00000000-0000-0000-0000-000000000000}"/>
  <bookViews>
    <workbookView xWindow="-120" yWindow="-120" windowWidth="29040" windowHeight="15720" xr2:uid="{FAAC3616-200E-4697-8DA0-5F5E809C6925}"/>
  </bookViews>
  <sheets>
    <sheet name="Adatlap" sheetId="1" r:id="rId1"/>
  </sheets>
  <definedNames>
    <definedName name="_xlnm.Print_Titles" localSheetId="0">Adatlap!$9:$10</definedName>
    <definedName name="_xlnm.Print_Area" localSheetId="0">Adatlap!$A$1:$G$77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D63" i="1"/>
  <c r="C51" i="1"/>
  <c r="D51" i="1"/>
  <c r="C39" i="1"/>
  <c r="D39" i="1"/>
  <c r="C25" i="1"/>
  <c r="D25" i="1"/>
  <c r="C11" i="1"/>
  <c r="D11" i="1" s="1"/>
  <c r="A73" i="1" l="1"/>
  <c r="D70" i="1"/>
  <c r="C70" i="1"/>
</calcChain>
</file>

<file path=xl/sharedStrings.xml><?xml version="1.0" encoding="utf-8"?>
<sst xmlns="http://schemas.openxmlformats.org/spreadsheetml/2006/main" count="68" uniqueCount="36">
  <si>
    <t xml:space="preserve">Kérem adja meg az adatlapot kitöltő személy nevét: </t>
  </si>
  <si>
    <t xml:space="preserve">Kérem adja meg az adatlapot kitöltő személy e-mail címét: </t>
  </si>
  <si>
    <t xml:space="preserve">Kérem adja meg az adatlapot kitöltő személy telefonszámát:    </t>
  </si>
  <si>
    <t>cégszerű aláírás, pecsét</t>
  </si>
  <si>
    <t>Támogatás intenzitása (%)</t>
  </si>
  <si>
    <t>1. Villamosenergia szolgáltatás költségei</t>
  </si>
  <si>
    <t xml:space="preserve">2. Fűtéshez szükséges energiaszolgáltatások (földgáz, tartályos gáz) költségei </t>
  </si>
  <si>
    <t xml:space="preserve">4. Szemétszállítás költségei </t>
  </si>
  <si>
    <t>számla</t>
  </si>
  <si>
    <t xml:space="preserve">Kelt, dátum: </t>
  </si>
  <si>
    <t>Szolgáltató megnevezése</t>
  </si>
  <si>
    <t>Bizonylat száma</t>
  </si>
  <si>
    <t>Számla nettó összege</t>
  </si>
  <si>
    <t>Bizonylat időszaka</t>
  </si>
  <si>
    <t>Kifizetés időpontja</t>
  </si>
  <si>
    <t>Összesen:</t>
  </si>
  <si>
    <t>Összes nettó költség</t>
  </si>
  <si>
    <t>Igénybe vehető támogatás</t>
  </si>
  <si>
    <t>Az adatlapon feltüntetett bizonylatok figyelembe vehető összege alapján maximálisan igénybe vehető támogatás mértéke:</t>
  </si>
  <si>
    <t xml:space="preserve">Támogatható költségelemek </t>
  </si>
  <si>
    <t>Benyújtandó dokumentumok</t>
  </si>
  <si>
    <t>P.H.</t>
  </si>
  <si>
    <t>Megjegyzés</t>
  </si>
  <si>
    <t>m3</t>
  </si>
  <si>
    <t>mennyiség</t>
  </si>
  <si>
    <t>kWh</t>
  </si>
  <si>
    <t xml:space="preserve">Kérem adja meg, hogy mely horgászszervezet adatait fogja megadni:  </t>
  </si>
  <si>
    <t xml:space="preserve">Kérem adja meg, hogy mely a horgászszervezet MOHOSZ-kódját:  </t>
  </si>
  <si>
    <t>Kérem adja meg támogatás igénybevételére szolgáló ingatlan (székhelyként, szolgáltatási pont céljára hasznosított épület, kikötő, vízterület, vízpart, stb.) címét vagy címeit:</t>
  </si>
  <si>
    <t>Tevékenység, beszerzések, azok számosságának részletes leírása</t>
  </si>
  <si>
    <r>
      <t xml:space="preserve">A támogatás igénylést a </t>
    </r>
    <r>
      <rPr>
        <b/>
        <sz val="14"/>
        <color indexed="30"/>
        <rFont val="Times New Roman"/>
        <family val="1"/>
        <charset val="238"/>
      </rPr>
      <t>tamogatas@mohosz.hu</t>
    </r>
    <r>
      <rPr>
        <b/>
        <sz val="14"/>
        <color indexed="8"/>
        <rFont val="Times New Roman"/>
        <family val="1"/>
        <charset val="238"/>
      </rPr>
      <t xml:space="preserve"> e-mail címre kell beküldeni. </t>
    </r>
  </si>
  <si>
    <t>Beküldési határidő: 2026.08.31.</t>
  </si>
  <si>
    <t>MOHOSZ tagszövetségek vízhasznosító-, illetve horgászati, horgászturisztikai hasznosítású ingatlant vagy horgászkikötőt üzemeltető tagegyesületei részére a 2025-2026. évek energetikai és kommunális költség-kompenzációs támogatásához</t>
  </si>
  <si>
    <t xml:space="preserve">3. Ivóvíz, szennyvíz,  vízpótlás  költségei </t>
  </si>
  <si>
    <t>PÁLYÁZATI REGISZTRÁCIÓS ADATLAP
"ÜSZFA Egyesületi Költségkompenzációs Program II.”
jogcímen történő 2026. évi támogatásra
Pályázati kódszám: ÜSZFA-VII/5/2026.</t>
  </si>
  <si>
    <t>5. Egyéb szolgáltatások (mobil WC-k telepítése, bérlete, karbantartása, vízparti szeméttároló edényzetek, konténerek vásárlása, tartós kihelyezése, felújítása,adminisztratív díjak (könyvelői számlák, mobil szolgáltatások, internet költségek) stb.)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</si>
</sst>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Ft&quot;"/>
    <numFmt numFmtId="165" formatCode="_-* #,##0\ [$Ft-40E]_-;\-* #,##0\ [$Ft-40E]_-;_-* &quot;-&quot;\ [$Ft-40E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4"/>
      <color indexed="3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3" fillId="0" borderId="0" xfId="1" applyAlignment="1">
      <alignment vertical="top"/>
    </xf>
    <xf numFmtId="3" fontId="4" fillId="0" borderId="1" xfId="0" applyNumberFormat="1" applyFont="1" applyBorder="1" applyProtection="1">
      <protection locked="0"/>
    </xf>
    <xf numFmtId="165" fontId="4" fillId="0" borderId="2" xfId="0" applyNumberFormat="1" applyFont="1" applyBorder="1" applyProtection="1">
      <protection locked="0"/>
    </xf>
    <xf numFmtId="49" fontId="4" fillId="2" borderId="3" xfId="0" applyNumberFormat="1" applyFont="1" applyFill="1" applyBorder="1" applyAlignment="1">
      <alignment horizontal="left" vertical="center" wrapText="1" indent="2"/>
    </xf>
    <xf numFmtId="164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Protection="1">
      <protection locked="0"/>
    </xf>
    <xf numFmtId="0" fontId="4" fillId="4" borderId="2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left" vertical="center" wrapText="1" indent="2"/>
    </xf>
    <xf numFmtId="164" fontId="4" fillId="5" borderId="2" xfId="0" applyNumberFormat="1" applyFont="1" applyFill="1" applyBorder="1" applyProtection="1">
      <protection locked="0"/>
    </xf>
    <xf numFmtId="0" fontId="4" fillId="5" borderId="2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4" fontId="4" fillId="0" borderId="0" xfId="0" applyNumberFormat="1" applyFont="1" applyAlignment="1">
      <alignment vertical="top" wrapText="1"/>
    </xf>
    <xf numFmtId="49" fontId="7" fillId="4" borderId="3" xfId="0" applyNumberFormat="1" applyFont="1" applyFill="1" applyBorder="1" applyAlignment="1">
      <alignment horizontal="left" vertical="center" wrapText="1" indent="2"/>
    </xf>
    <xf numFmtId="0" fontId="5" fillId="0" borderId="0" xfId="0" applyFont="1" applyAlignment="1" applyProtection="1">
      <alignment vertical="center"/>
      <protection locked="0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5" fillId="6" borderId="0" xfId="0" applyNumberFormat="1" applyFont="1" applyFill="1" applyAlignment="1">
      <alignment horizontal="center" vertical="top" wrapText="1"/>
    </xf>
    <xf numFmtId="14" fontId="4" fillId="0" borderId="1" xfId="0" applyNumberFormat="1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left" vertical="center" wrapText="1" indent="2"/>
    </xf>
    <xf numFmtId="9" fontId="5" fillId="6" borderId="6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/>
    <xf numFmtId="0" fontId="5" fillId="6" borderId="6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 indent="2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 indent="2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Protection="1"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5" fillId="6" borderId="9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left" vertical="center" wrapText="1" indent="2"/>
    </xf>
    <xf numFmtId="0" fontId="4" fillId="7" borderId="2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9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64" fontId="4" fillId="7" borderId="2" xfId="0" applyNumberFormat="1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>
      <alignment horizontal="center" vertical="center" wrapText="1"/>
    </xf>
    <xf numFmtId="14" fontId="4" fillId="0" borderId="11" xfId="0" applyNumberFormat="1" applyFont="1" applyBorder="1" applyProtection="1">
      <protection locked="0"/>
    </xf>
    <xf numFmtId="0" fontId="5" fillId="5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4" fillId="0" borderId="1" xfId="0" applyNumberFormat="1" applyFont="1" applyBorder="1" applyProtection="1">
      <protection locked="0"/>
    </xf>
    <xf numFmtId="49" fontId="4" fillId="3" borderId="3" xfId="0" applyNumberFormat="1" applyFont="1" applyFill="1" applyBorder="1" applyAlignment="1">
      <alignment horizontal="left" vertical="center" wrapText="1" indent="2"/>
    </xf>
    <xf numFmtId="164" fontId="4" fillId="3" borderId="2" xfId="0" applyNumberFormat="1" applyFont="1" applyFill="1" applyBorder="1" applyProtection="1">
      <protection locked="0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9" fontId="9" fillId="3" borderId="2" xfId="0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7" borderId="2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6" borderId="18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 xr9:uid="{3C47123E-764C-4089-A2E7-D6D84E85EF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30D4-FF81-47DE-B107-C22108A6498A}">
  <dimension ref="A1:I78"/>
  <sheetViews>
    <sheetView showGridLines="0" tabSelected="1" view="pageBreakPreview" topLeftCell="A50" zoomScale="120" zoomScaleNormal="82" zoomScaleSheetLayoutView="120" zoomScalePageLayoutView="60" workbookViewId="0">
      <selection activeCell="A67" sqref="A67"/>
    </sheetView>
  </sheetViews>
  <sheetFormatPr defaultRowHeight="15.75" x14ac:dyDescent="0.25"/>
  <cols>
    <col min="1" max="1" width="78.140625" style="4" customWidth="1"/>
    <col min="2" max="2" width="25" style="5" customWidth="1"/>
    <col min="3" max="3" width="23.140625" style="6" bestFit="1" customWidth="1"/>
    <col min="4" max="4" width="19.42578125" style="2" bestFit="1" customWidth="1"/>
    <col min="5" max="6" width="19.140625" style="2" customWidth="1"/>
    <col min="7" max="7" width="50.7109375" style="7" customWidth="1"/>
    <col min="8" max="16384" width="9.140625" style="2"/>
  </cols>
  <sheetData>
    <row r="1" spans="1:9" s="1" customFormat="1" ht="20.100000000000001" customHeight="1" x14ac:dyDescent="0.25">
      <c r="A1" s="102" t="s">
        <v>34</v>
      </c>
      <c r="B1" s="108" t="s">
        <v>31</v>
      </c>
      <c r="C1" s="109"/>
      <c r="D1" s="109"/>
      <c r="E1" s="109"/>
      <c r="F1" s="110"/>
      <c r="G1" s="111"/>
    </row>
    <row r="2" spans="1:9" s="1" customFormat="1" ht="20.100000000000001" customHeight="1" x14ac:dyDescent="0.25">
      <c r="A2" s="103"/>
      <c r="B2" s="112" t="s">
        <v>30</v>
      </c>
      <c r="C2" s="113"/>
      <c r="D2" s="113"/>
      <c r="E2" s="113"/>
      <c r="F2" s="114"/>
      <c r="G2" s="115"/>
    </row>
    <row r="3" spans="1:9" s="1" customFormat="1" ht="27.6" customHeight="1" x14ac:dyDescent="0.25">
      <c r="A3" s="103"/>
      <c r="B3" s="85" t="s">
        <v>0</v>
      </c>
      <c r="C3" s="85"/>
      <c r="D3" s="86"/>
      <c r="E3" s="82"/>
      <c r="F3" s="83"/>
      <c r="G3" s="84"/>
      <c r="I3" s="8"/>
    </row>
    <row r="4" spans="1:9" s="1" customFormat="1" ht="27.6" customHeight="1" x14ac:dyDescent="0.25">
      <c r="A4" s="103"/>
      <c r="B4" s="85" t="s">
        <v>2</v>
      </c>
      <c r="C4" s="85"/>
      <c r="D4" s="86"/>
      <c r="E4" s="82"/>
      <c r="F4" s="83"/>
      <c r="G4" s="84"/>
    </row>
    <row r="5" spans="1:9" s="1" customFormat="1" ht="27.6" customHeight="1" x14ac:dyDescent="0.25">
      <c r="A5" s="103"/>
      <c r="B5" s="85" t="s">
        <v>1</v>
      </c>
      <c r="C5" s="85"/>
      <c r="D5" s="86"/>
      <c r="E5" s="82"/>
      <c r="F5" s="83"/>
      <c r="G5" s="84"/>
    </row>
    <row r="6" spans="1:9" s="1" customFormat="1" ht="27.6" customHeight="1" x14ac:dyDescent="0.25">
      <c r="A6" s="103"/>
      <c r="B6" s="85" t="s">
        <v>26</v>
      </c>
      <c r="C6" s="85"/>
      <c r="D6" s="86"/>
      <c r="E6" s="82"/>
      <c r="F6" s="83"/>
      <c r="G6" s="84"/>
    </row>
    <row r="7" spans="1:9" s="1" customFormat="1" ht="27.6" customHeight="1" x14ac:dyDescent="0.25">
      <c r="A7" s="103"/>
      <c r="B7" s="85" t="s">
        <v>27</v>
      </c>
      <c r="C7" s="85"/>
      <c r="D7" s="86"/>
      <c r="E7" s="82"/>
      <c r="F7" s="83"/>
      <c r="G7" s="84"/>
    </row>
    <row r="8" spans="1:9" s="1" customFormat="1" ht="55.9" customHeight="1" thickBot="1" x14ac:dyDescent="0.3">
      <c r="A8" s="104"/>
      <c r="B8" s="77" t="s">
        <v>28</v>
      </c>
      <c r="C8" s="77"/>
      <c r="D8" s="78"/>
      <c r="E8" s="79"/>
      <c r="F8" s="80"/>
      <c r="G8" s="81"/>
    </row>
    <row r="9" spans="1:9" ht="28.5" customHeight="1" x14ac:dyDescent="0.25">
      <c r="A9" s="105" t="s">
        <v>32</v>
      </c>
      <c r="B9" s="106"/>
      <c r="C9" s="106"/>
      <c r="D9" s="106"/>
      <c r="E9" s="106"/>
      <c r="F9" s="106"/>
      <c r="G9" s="107"/>
    </row>
    <row r="10" spans="1:9" ht="46.5" customHeight="1" x14ac:dyDescent="0.25">
      <c r="A10" s="41" t="s">
        <v>19</v>
      </c>
      <c r="B10" s="42" t="s">
        <v>4</v>
      </c>
      <c r="C10" s="42" t="s">
        <v>16</v>
      </c>
      <c r="D10" s="42" t="s">
        <v>17</v>
      </c>
      <c r="E10" s="93" t="s">
        <v>20</v>
      </c>
      <c r="F10" s="94"/>
      <c r="G10" s="95"/>
    </row>
    <row r="11" spans="1:9" x14ac:dyDescent="0.25">
      <c r="A11" s="34" t="s">
        <v>5</v>
      </c>
      <c r="B11" s="71">
        <v>0.5</v>
      </c>
      <c r="C11" s="20">
        <f>SUM(C13:C24)</f>
        <v>0</v>
      </c>
      <c r="D11" s="20">
        <f>ROUND(C11*0.5,0)</f>
        <v>0</v>
      </c>
      <c r="E11" s="21" t="s">
        <v>8</v>
      </c>
      <c r="F11" s="21" t="s">
        <v>24</v>
      </c>
      <c r="G11" s="100" t="s">
        <v>22</v>
      </c>
    </row>
    <row r="12" spans="1:9" x14ac:dyDescent="0.25">
      <c r="A12" s="22" t="s">
        <v>10</v>
      </c>
      <c r="B12" s="23" t="s">
        <v>11</v>
      </c>
      <c r="C12" s="24" t="s">
        <v>12</v>
      </c>
      <c r="D12" s="24" t="s">
        <v>13</v>
      </c>
      <c r="E12" s="24" t="s">
        <v>14</v>
      </c>
      <c r="F12" s="60" t="s">
        <v>25</v>
      </c>
      <c r="G12" s="101"/>
    </row>
    <row r="13" spans="1:9" x14ac:dyDescent="0.25">
      <c r="A13" s="47"/>
      <c r="B13" s="48"/>
      <c r="C13" s="10"/>
      <c r="D13" s="39"/>
      <c r="E13" s="39"/>
      <c r="F13" s="61"/>
      <c r="G13" s="51"/>
    </row>
    <row r="14" spans="1:9" x14ac:dyDescent="0.25">
      <c r="A14" s="47"/>
      <c r="B14" s="48"/>
      <c r="C14" s="10"/>
      <c r="D14" s="39"/>
      <c r="E14" s="39"/>
      <c r="F14" s="61"/>
      <c r="G14" s="51"/>
    </row>
    <row r="15" spans="1:9" x14ac:dyDescent="0.25">
      <c r="A15" s="47"/>
      <c r="B15" s="48"/>
      <c r="C15" s="10"/>
      <c r="D15" s="39"/>
      <c r="E15" s="39"/>
      <c r="F15" s="61"/>
      <c r="G15" s="51"/>
    </row>
    <row r="16" spans="1:9" x14ac:dyDescent="0.25">
      <c r="A16" s="47"/>
      <c r="B16" s="48"/>
      <c r="C16" s="10"/>
      <c r="D16" s="39"/>
      <c r="E16" s="39"/>
      <c r="F16" s="61"/>
      <c r="G16" s="51"/>
    </row>
    <row r="17" spans="1:7" x14ac:dyDescent="0.25">
      <c r="A17" s="47"/>
      <c r="B17" s="48"/>
      <c r="C17" s="10"/>
      <c r="D17" s="39"/>
      <c r="E17" s="39"/>
      <c r="F17" s="61"/>
      <c r="G17" s="51"/>
    </row>
    <row r="18" spans="1:7" x14ac:dyDescent="0.25">
      <c r="A18" s="47"/>
      <c r="B18" s="48"/>
      <c r="C18" s="10"/>
      <c r="D18" s="39"/>
      <c r="E18" s="39"/>
      <c r="F18" s="61"/>
      <c r="G18" s="51"/>
    </row>
    <row r="19" spans="1:7" x14ac:dyDescent="0.25">
      <c r="A19" s="47"/>
      <c r="B19" s="48"/>
      <c r="C19" s="10"/>
      <c r="D19" s="39"/>
      <c r="E19" s="39"/>
      <c r="F19" s="61"/>
      <c r="G19" s="51"/>
    </row>
    <row r="20" spans="1:7" x14ac:dyDescent="0.25">
      <c r="A20" s="47"/>
      <c r="B20" s="48"/>
      <c r="C20" s="10"/>
      <c r="D20" s="39"/>
      <c r="E20" s="39"/>
      <c r="F20" s="61"/>
      <c r="G20" s="51"/>
    </row>
    <row r="21" spans="1:7" x14ac:dyDescent="0.25">
      <c r="A21" s="47"/>
      <c r="B21" s="48"/>
      <c r="C21" s="10"/>
      <c r="D21" s="39"/>
      <c r="E21" s="39"/>
      <c r="F21" s="61"/>
      <c r="G21" s="51"/>
    </row>
    <row r="22" spans="1:7" x14ac:dyDescent="0.25">
      <c r="A22" s="47"/>
      <c r="B22" s="48"/>
      <c r="C22" s="10"/>
      <c r="D22" s="39"/>
      <c r="E22" s="39"/>
      <c r="F22" s="61"/>
      <c r="G22" s="51"/>
    </row>
    <row r="23" spans="1:7" x14ac:dyDescent="0.25">
      <c r="A23" s="47"/>
      <c r="B23" s="48"/>
      <c r="C23" s="10"/>
      <c r="D23" s="39"/>
      <c r="E23" s="39"/>
      <c r="F23" s="61"/>
      <c r="G23" s="51"/>
    </row>
    <row r="24" spans="1:7" x14ac:dyDescent="0.25">
      <c r="A24" s="47"/>
      <c r="B24" s="48"/>
      <c r="C24" s="10"/>
      <c r="D24" s="39"/>
      <c r="E24" s="39"/>
      <c r="F24" s="61"/>
      <c r="G24" s="51"/>
    </row>
    <row r="25" spans="1:7" x14ac:dyDescent="0.25">
      <c r="A25" s="25" t="s">
        <v>6</v>
      </c>
      <c r="B25" s="72">
        <v>0.5</v>
      </c>
      <c r="C25" s="26">
        <f>SUM(C27:C38)</f>
        <v>0</v>
      </c>
      <c r="D25" s="26">
        <f>ROUND(C25*0.5,0)</f>
        <v>0</v>
      </c>
      <c r="E25" s="27" t="s">
        <v>8</v>
      </c>
      <c r="F25" s="27" t="s">
        <v>24</v>
      </c>
      <c r="G25" s="87" t="s">
        <v>22</v>
      </c>
    </row>
    <row r="26" spans="1:7" x14ac:dyDescent="0.25">
      <c r="A26" s="28" t="s">
        <v>10</v>
      </c>
      <c r="B26" s="29" t="s">
        <v>11</v>
      </c>
      <c r="C26" s="30" t="s">
        <v>12</v>
      </c>
      <c r="D26" s="30" t="s">
        <v>13</v>
      </c>
      <c r="E26" s="30" t="s">
        <v>14</v>
      </c>
      <c r="F26" s="62" t="s">
        <v>23</v>
      </c>
      <c r="G26" s="88"/>
    </row>
    <row r="27" spans="1:7" x14ac:dyDescent="0.25">
      <c r="A27" s="47"/>
      <c r="B27" s="48"/>
      <c r="C27" s="10"/>
      <c r="D27" s="39"/>
      <c r="E27" s="39"/>
      <c r="F27" s="61"/>
      <c r="G27" s="51"/>
    </row>
    <row r="28" spans="1:7" x14ac:dyDescent="0.25">
      <c r="A28" s="47"/>
      <c r="B28" s="48"/>
      <c r="C28" s="10"/>
      <c r="D28" s="39"/>
      <c r="E28" s="39"/>
      <c r="F28" s="61"/>
      <c r="G28" s="51"/>
    </row>
    <row r="29" spans="1:7" x14ac:dyDescent="0.25">
      <c r="A29" s="47"/>
      <c r="B29" s="48"/>
      <c r="C29" s="10"/>
      <c r="D29" s="39"/>
      <c r="E29" s="39"/>
      <c r="F29" s="61"/>
      <c r="G29" s="51"/>
    </row>
    <row r="30" spans="1:7" x14ac:dyDescent="0.25">
      <c r="A30" s="47"/>
      <c r="B30" s="48"/>
      <c r="C30" s="10"/>
      <c r="D30" s="39"/>
      <c r="E30" s="39"/>
      <c r="F30" s="61"/>
      <c r="G30" s="51"/>
    </row>
    <row r="31" spans="1:7" x14ac:dyDescent="0.25">
      <c r="A31" s="47"/>
      <c r="B31" s="48"/>
      <c r="C31" s="10"/>
      <c r="D31" s="39"/>
      <c r="E31" s="39"/>
      <c r="F31" s="61"/>
      <c r="G31" s="51"/>
    </row>
    <row r="32" spans="1:7" x14ac:dyDescent="0.25">
      <c r="A32" s="47"/>
      <c r="B32" s="48"/>
      <c r="C32" s="10"/>
      <c r="D32" s="39"/>
      <c r="E32" s="39"/>
      <c r="F32" s="61"/>
      <c r="G32" s="51"/>
    </row>
    <row r="33" spans="1:7" x14ac:dyDescent="0.25">
      <c r="A33" s="47"/>
      <c r="B33" s="48"/>
      <c r="C33" s="10"/>
      <c r="D33" s="39"/>
      <c r="E33" s="39"/>
      <c r="F33" s="61"/>
      <c r="G33" s="51"/>
    </row>
    <row r="34" spans="1:7" x14ac:dyDescent="0.25">
      <c r="A34" s="47"/>
      <c r="B34" s="48"/>
      <c r="C34" s="10"/>
      <c r="D34" s="39"/>
      <c r="E34" s="39"/>
      <c r="F34" s="61"/>
      <c r="G34" s="51"/>
    </row>
    <row r="35" spans="1:7" x14ac:dyDescent="0.25">
      <c r="A35" s="47"/>
      <c r="B35" s="48"/>
      <c r="C35" s="10"/>
      <c r="D35" s="39"/>
      <c r="E35" s="39"/>
      <c r="F35" s="61"/>
      <c r="G35" s="51"/>
    </row>
    <row r="36" spans="1:7" x14ac:dyDescent="0.25">
      <c r="A36" s="47"/>
      <c r="B36" s="48"/>
      <c r="C36" s="10"/>
      <c r="D36" s="39"/>
      <c r="E36" s="39"/>
      <c r="F36" s="61"/>
      <c r="G36" s="51"/>
    </row>
    <row r="37" spans="1:7" x14ac:dyDescent="0.25">
      <c r="A37" s="47"/>
      <c r="B37" s="48"/>
      <c r="C37" s="10"/>
      <c r="D37" s="39"/>
      <c r="E37" s="39"/>
      <c r="F37" s="61"/>
      <c r="G37" s="51"/>
    </row>
    <row r="38" spans="1:7" x14ac:dyDescent="0.25">
      <c r="A38" s="49"/>
      <c r="B38" s="50"/>
      <c r="C38" s="68"/>
      <c r="D38" s="39"/>
      <c r="E38" s="39"/>
      <c r="F38" s="61"/>
      <c r="G38" s="51"/>
    </row>
    <row r="39" spans="1:7" x14ac:dyDescent="0.25">
      <c r="A39" s="69" t="s">
        <v>33</v>
      </c>
      <c r="B39" s="73">
        <v>0.5</v>
      </c>
      <c r="C39" s="70">
        <f>SUM(C41:C50)</f>
        <v>0</v>
      </c>
      <c r="D39" s="70">
        <f>ROUND(C39*0.5,0)</f>
        <v>0</v>
      </c>
      <c r="E39" s="67" t="s">
        <v>8</v>
      </c>
      <c r="F39" s="67" t="s">
        <v>24</v>
      </c>
      <c r="G39" s="96" t="s">
        <v>22</v>
      </c>
    </row>
    <row r="40" spans="1:7" x14ac:dyDescent="0.25">
      <c r="A40" s="17" t="s">
        <v>10</v>
      </c>
      <c r="B40" s="18" t="s">
        <v>11</v>
      </c>
      <c r="C40" s="19" t="s">
        <v>12</v>
      </c>
      <c r="D40" s="19" t="s">
        <v>13</v>
      </c>
      <c r="E40" s="19" t="s">
        <v>14</v>
      </c>
      <c r="F40" s="63" t="s">
        <v>23</v>
      </c>
      <c r="G40" s="97"/>
    </row>
    <row r="41" spans="1:7" x14ac:dyDescent="0.25">
      <c r="A41" s="47"/>
      <c r="B41" s="48"/>
      <c r="C41" s="10"/>
      <c r="D41" s="39"/>
      <c r="E41" s="39"/>
      <c r="F41" s="61"/>
      <c r="G41" s="51"/>
    </row>
    <row r="42" spans="1:7" x14ac:dyDescent="0.25">
      <c r="A42" s="47"/>
      <c r="B42" s="48"/>
      <c r="C42" s="10"/>
      <c r="D42" s="39"/>
      <c r="E42" s="39"/>
      <c r="F42" s="61"/>
      <c r="G42" s="51"/>
    </row>
    <row r="43" spans="1:7" x14ac:dyDescent="0.25">
      <c r="A43" s="47"/>
      <c r="B43" s="48"/>
      <c r="C43" s="10"/>
      <c r="D43" s="39"/>
      <c r="E43" s="39"/>
      <c r="F43" s="61"/>
      <c r="G43" s="51"/>
    </row>
    <row r="44" spans="1:7" x14ac:dyDescent="0.25">
      <c r="A44" s="47"/>
      <c r="B44" s="48"/>
      <c r="C44" s="10"/>
      <c r="D44" s="39"/>
      <c r="E44" s="39"/>
      <c r="F44" s="61"/>
      <c r="G44" s="51"/>
    </row>
    <row r="45" spans="1:7" x14ac:dyDescent="0.25">
      <c r="A45" s="47"/>
      <c r="B45" s="48"/>
      <c r="C45" s="10"/>
      <c r="D45" s="39"/>
      <c r="E45" s="39"/>
      <c r="F45" s="61"/>
      <c r="G45" s="51"/>
    </row>
    <row r="46" spans="1:7" x14ac:dyDescent="0.25">
      <c r="A46" s="47"/>
      <c r="B46" s="48"/>
      <c r="C46" s="10"/>
      <c r="D46" s="39"/>
      <c r="E46" s="39"/>
      <c r="F46" s="61"/>
      <c r="G46" s="51"/>
    </row>
    <row r="47" spans="1:7" x14ac:dyDescent="0.25">
      <c r="A47" s="47"/>
      <c r="B47" s="48"/>
      <c r="C47" s="10"/>
      <c r="D47" s="39"/>
      <c r="E47" s="39"/>
      <c r="F47" s="61"/>
      <c r="G47" s="51"/>
    </row>
    <row r="48" spans="1:7" x14ac:dyDescent="0.25">
      <c r="A48" s="47"/>
      <c r="B48" s="48"/>
      <c r="C48" s="10"/>
      <c r="D48" s="39"/>
      <c r="E48" s="39"/>
      <c r="F48" s="61"/>
      <c r="G48" s="51"/>
    </row>
    <row r="49" spans="1:7" x14ac:dyDescent="0.25">
      <c r="A49" s="47"/>
      <c r="B49" s="48"/>
      <c r="C49" s="10"/>
      <c r="D49" s="39"/>
      <c r="E49" s="39"/>
      <c r="F49" s="61"/>
      <c r="G49" s="51"/>
    </row>
    <row r="50" spans="1:7" x14ac:dyDescent="0.25">
      <c r="A50" s="47"/>
      <c r="B50" s="48"/>
      <c r="C50" s="10"/>
      <c r="D50" s="39"/>
      <c r="E50" s="39"/>
      <c r="F50" s="61"/>
      <c r="G50" s="51"/>
    </row>
    <row r="51" spans="1:7" x14ac:dyDescent="0.25">
      <c r="A51" s="11" t="s">
        <v>7</v>
      </c>
      <c r="B51" s="74">
        <v>0.5</v>
      </c>
      <c r="C51" s="12">
        <f>SUM(C53:C62)</f>
        <v>0</v>
      </c>
      <c r="D51" s="12">
        <f>ROUND(C51*0.5,0)</f>
        <v>0</v>
      </c>
      <c r="E51" s="13" t="s">
        <v>8</v>
      </c>
      <c r="F51" s="13" t="s">
        <v>24</v>
      </c>
      <c r="G51" s="98" t="s">
        <v>22</v>
      </c>
    </row>
    <row r="52" spans="1:7" x14ac:dyDescent="0.25">
      <c r="A52" s="14" t="s">
        <v>10</v>
      </c>
      <c r="B52" s="15" t="s">
        <v>11</v>
      </c>
      <c r="C52" s="16" t="s">
        <v>12</v>
      </c>
      <c r="D52" s="16" t="s">
        <v>13</v>
      </c>
      <c r="E52" s="16" t="s">
        <v>14</v>
      </c>
      <c r="F52" s="64" t="s">
        <v>23</v>
      </c>
      <c r="G52" s="99"/>
    </row>
    <row r="53" spans="1:7" x14ac:dyDescent="0.25">
      <c r="A53" s="49"/>
      <c r="B53" s="50"/>
      <c r="C53" s="10"/>
      <c r="D53" s="39"/>
      <c r="E53" s="50"/>
      <c r="F53" s="65"/>
      <c r="G53" s="52"/>
    </row>
    <row r="54" spans="1:7" x14ac:dyDescent="0.25">
      <c r="A54" s="49"/>
      <c r="B54" s="50"/>
      <c r="C54" s="10"/>
      <c r="D54" s="9"/>
      <c r="E54" s="50"/>
      <c r="F54" s="65"/>
      <c r="G54" s="52"/>
    </row>
    <row r="55" spans="1:7" x14ac:dyDescent="0.25">
      <c r="A55" s="49"/>
      <c r="B55" s="50"/>
      <c r="C55" s="10"/>
      <c r="D55" s="9"/>
      <c r="E55" s="50"/>
      <c r="F55" s="65"/>
      <c r="G55" s="52"/>
    </row>
    <row r="56" spans="1:7" x14ac:dyDescent="0.25">
      <c r="A56" s="49"/>
      <c r="B56" s="50"/>
      <c r="C56" s="10"/>
      <c r="D56" s="9"/>
      <c r="E56" s="50"/>
      <c r="F56" s="65"/>
      <c r="G56" s="52"/>
    </row>
    <row r="57" spans="1:7" x14ac:dyDescent="0.25">
      <c r="A57" s="49"/>
      <c r="B57" s="50"/>
      <c r="C57" s="10"/>
      <c r="D57" s="9"/>
      <c r="E57" s="50"/>
      <c r="F57" s="65"/>
      <c r="G57" s="52"/>
    </row>
    <row r="58" spans="1:7" x14ac:dyDescent="0.25">
      <c r="A58" s="49"/>
      <c r="B58" s="50"/>
      <c r="C58" s="10"/>
      <c r="D58" s="9"/>
      <c r="E58" s="50"/>
      <c r="F58" s="65"/>
      <c r="G58" s="52"/>
    </row>
    <row r="59" spans="1:7" x14ac:dyDescent="0.25">
      <c r="A59" s="49"/>
      <c r="B59" s="50"/>
      <c r="C59" s="10"/>
      <c r="D59" s="9"/>
      <c r="E59" s="50"/>
      <c r="F59" s="65"/>
      <c r="G59" s="52"/>
    </row>
    <row r="60" spans="1:7" x14ac:dyDescent="0.25">
      <c r="A60" s="49"/>
      <c r="B60" s="50"/>
      <c r="C60" s="10"/>
      <c r="D60" s="9"/>
      <c r="E60" s="50"/>
      <c r="F60" s="65"/>
      <c r="G60" s="52"/>
    </row>
    <row r="61" spans="1:7" x14ac:dyDescent="0.25">
      <c r="A61" s="49"/>
      <c r="B61" s="50"/>
      <c r="C61" s="10"/>
      <c r="D61" s="9"/>
      <c r="E61" s="50"/>
      <c r="F61" s="65"/>
      <c r="G61" s="52"/>
    </row>
    <row r="62" spans="1:7" x14ac:dyDescent="0.25">
      <c r="A62" s="49"/>
      <c r="B62" s="50"/>
      <c r="C62" s="10"/>
      <c r="D62" s="9"/>
      <c r="E62" s="50"/>
      <c r="F62" s="65"/>
      <c r="G62" s="52"/>
    </row>
    <row r="63" spans="1:7" ht="63" x14ac:dyDescent="0.25">
      <c r="A63" s="54" t="s">
        <v>35</v>
      </c>
      <c r="B63" s="75">
        <v>0.5</v>
      </c>
      <c r="C63" s="59">
        <f>SUM(C65:C69)</f>
        <v>0</v>
      </c>
      <c r="D63" s="59">
        <f>ROUND(C63*0.5,0)</f>
        <v>0</v>
      </c>
      <c r="E63" s="55" t="s">
        <v>8</v>
      </c>
      <c r="F63" s="89" t="s">
        <v>29</v>
      </c>
      <c r="G63" s="90"/>
    </row>
    <row r="64" spans="1:7" x14ac:dyDescent="0.25">
      <c r="A64" s="56" t="s">
        <v>10</v>
      </c>
      <c r="B64" s="57" t="s">
        <v>11</v>
      </c>
      <c r="C64" s="58" t="s">
        <v>12</v>
      </c>
      <c r="D64" s="58" t="s">
        <v>13</v>
      </c>
      <c r="E64" s="58" t="s">
        <v>14</v>
      </c>
      <c r="F64" s="91"/>
      <c r="G64" s="92"/>
    </row>
    <row r="65" spans="1:7" x14ac:dyDescent="0.25">
      <c r="A65" s="49"/>
      <c r="B65" s="50"/>
      <c r="C65" s="10"/>
      <c r="D65" s="39"/>
      <c r="E65" s="50"/>
      <c r="F65" s="65"/>
      <c r="G65" s="52"/>
    </row>
    <row r="66" spans="1:7" x14ac:dyDescent="0.25">
      <c r="A66" s="49"/>
      <c r="B66" s="50"/>
      <c r="C66" s="10"/>
      <c r="D66" s="9"/>
      <c r="E66" s="50"/>
      <c r="F66" s="65"/>
      <c r="G66" s="52"/>
    </row>
    <row r="67" spans="1:7" x14ac:dyDescent="0.25">
      <c r="A67" s="49"/>
      <c r="B67" s="50"/>
      <c r="C67" s="10"/>
      <c r="D67" s="9"/>
      <c r="E67" s="50"/>
      <c r="F67" s="65"/>
      <c r="G67" s="52"/>
    </row>
    <row r="68" spans="1:7" x14ac:dyDescent="0.25">
      <c r="A68" s="49"/>
      <c r="B68" s="50"/>
      <c r="C68" s="10"/>
      <c r="D68" s="9"/>
      <c r="E68" s="50"/>
      <c r="F68" s="65"/>
      <c r="G68" s="52"/>
    </row>
    <row r="69" spans="1:7" x14ac:dyDescent="0.25">
      <c r="A69" s="49"/>
      <c r="B69" s="50"/>
      <c r="C69" s="10"/>
      <c r="D69" s="9"/>
      <c r="E69" s="50"/>
      <c r="F69" s="65"/>
      <c r="G69" s="52"/>
    </row>
    <row r="70" spans="1:7" s="3" customFormat="1" ht="16.5" thickBot="1" x14ac:dyDescent="0.3">
      <c r="A70" s="43" t="s">
        <v>15</v>
      </c>
      <c r="B70" s="44"/>
      <c r="C70" s="45">
        <f>SUM(C11,C25,C39,C51,C63)</f>
        <v>0</v>
      </c>
      <c r="D70" s="45">
        <f>ROUND(SUM(D11,D25,D39,D51,D63),-3)</f>
        <v>0</v>
      </c>
      <c r="E70" s="46"/>
      <c r="F70" s="66"/>
      <c r="G70" s="53"/>
    </row>
    <row r="72" spans="1:7" x14ac:dyDescent="0.25">
      <c r="A72" s="4" t="s">
        <v>18</v>
      </c>
      <c r="B72" s="2"/>
      <c r="C72" s="2"/>
    </row>
    <row r="73" spans="1:7" x14ac:dyDescent="0.25">
      <c r="A73" s="38">
        <f>IF(AND(SUM(D11,D25,D39,D51,D63)&gt;=0,SUM(D11,D25,D39,D51,D63)&lt;=1500000),ROUND(SUM(D11,D25,D39,D51,D63),-3),1500000)</f>
        <v>0</v>
      </c>
      <c r="B73" s="2"/>
      <c r="C73" s="33"/>
    </row>
    <row r="74" spans="1:7" x14ac:dyDescent="0.25">
      <c r="A74" s="35" t="s">
        <v>9</v>
      </c>
      <c r="G74" s="2"/>
    </row>
    <row r="75" spans="1:7" x14ac:dyDescent="0.25">
      <c r="E75" s="31"/>
      <c r="F75" s="31"/>
      <c r="G75" s="32"/>
    </row>
    <row r="76" spans="1:7" x14ac:dyDescent="0.25">
      <c r="D76" s="40" t="s">
        <v>21</v>
      </c>
      <c r="E76" s="36"/>
      <c r="F76" s="36"/>
      <c r="G76" s="37"/>
    </row>
    <row r="77" spans="1:7" ht="15.75" customHeight="1" x14ac:dyDescent="0.25">
      <c r="E77" s="76" t="s">
        <v>3</v>
      </c>
      <c r="F77" s="76"/>
      <c r="G77" s="76"/>
    </row>
    <row r="78" spans="1:7" x14ac:dyDescent="0.25">
      <c r="G78" s="2"/>
    </row>
  </sheetData>
  <mergeCells count="23">
    <mergeCell ref="A1:A8"/>
    <mergeCell ref="A9:G9"/>
    <mergeCell ref="E5:G5"/>
    <mergeCell ref="E6:G6"/>
    <mergeCell ref="B4:D4"/>
    <mergeCell ref="B1:G1"/>
    <mergeCell ref="B2:G2"/>
    <mergeCell ref="B3:D3"/>
    <mergeCell ref="E3:G3"/>
    <mergeCell ref="E4:G4"/>
    <mergeCell ref="B5:D5"/>
    <mergeCell ref="B6:D6"/>
    <mergeCell ref="E77:G77"/>
    <mergeCell ref="B8:D8"/>
    <mergeCell ref="E8:G8"/>
    <mergeCell ref="E7:G7"/>
    <mergeCell ref="B7:D7"/>
    <mergeCell ref="G25:G26"/>
    <mergeCell ref="F63:G64"/>
    <mergeCell ref="E10:G10"/>
    <mergeCell ref="G39:G40"/>
    <mergeCell ref="G51:G52"/>
    <mergeCell ref="G11:G12"/>
  </mergeCells>
  <dataValidations count="2">
    <dataValidation allowBlank="1" showErrorMessage="1" sqref="H76:IV78 A9 D72 G1:G2 E1:F8 C1:D2 G71:IV71 B1:B8 A1 G28:G39 G41:G51 C39:D69 A39:B70 F65:F70 G70 C73:D65536 H74:IV74 H1:IV70 E76:G77 G13:G25 E75:IV75 E72:IV73 E79:IV65536 G53:G62 E39:E70 A10:E38 F11:F63 A72:A74 A76:B65536 B74:B75" xr:uid="{79632DA4-B3E2-4F30-9231-9A8A0E0FD2EC}"/>
    <dataValidation type="whole" allowBlank="1" showErrorMessage="1" sqref="C70:D70" xr:uid="{25E40E13-CCFA-49EA-A011-3D3914ACEAEF}">
      <formula1>0</formula1>
      <formula2>1500000</formula2>
    </dataValidation>
  </dataValidations>
  <pageMargins left="0.39370078740157483" right="0.39370078740157483" top="0.39370078740157483" bottom="0.39370078740157483" header="0.31496062992125984" footer="0.31496062992125984"/>
  <pageSetup paperSize="8" scale="5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Adatlap</vt:lpstr>
      <vt:lpstr>Adatlap!Nyomtatási_cím</vt:lpstr>
      <vt:lpstr>Adatlap!Nyomtatási_terület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Téglás Sándor</dc:creator>
  <cp:lastModifiedBy>Kovács Ákos István</cp:lastModifiedBy>
  <cp:lastPrinted>2024-05-17T07:23:04Z</cp:lastPrinted>
  <dcterms:created xsi:type="dcterms:W3CDTF">2022-04-13T08:37:23Z</dcterms:created>
  <dcterms:modified xsi:type="dcterms:W3CDTF">2026-06-26T07:58:13Z</dcterms:modified>
</cp:coreProperties>
</file>