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OHOSZ\Horgászati Oszály\PÁLYÁZATOK\_MOHOSZ_saját_Pályázatok_19-től\2025\ÁPFE-VII_10_2025_Tiszai_nyurga\"/>
    </mc:Choice>
  </mc:AlternateContent>
  <xr:revisionPtr revIDLastSave="0" documentId="13_ncr:1_{00F8D20F-63D3-45F5-BD25-A73FFED04F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iszai nyurga" sheetId="4" r:id="rId1"/>
    <sheet name="kódok" sheetId="5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4" l="1"/>
  <c r="D33" i="4" s="1"/>
  <c r="D34" i="4" l="1"/>
  <c r="D35" i="4" s="1"/>
</calcChain>
</file>

<file path=xl/sharedStrings.xml><?xml version="1.0" encoding="utf-8"?>
<sst xmlns="http://schemas.openxmlformats.org/spreadsheetml/2006/main" count="120" uniqueCount="119">
  <si>
    <t>Pályázati regisztrációs adatlap</t>
  </si>
  <si>
    <t>MOHOSZ azonosító kódja:</t>
  </si>
  <si>
    <t>Székhelye:</t>
  </si>
  <si>
    <t>Bírósági nyilvántartási száma:</t>
  </si>
  <si>
    <t>Adószáma:</t>
  </si>
  <si>
    <t>Számlaszáma:</t>
  </si>
  <si>
    <r>
      <t xml:space="preserve">Pályázati kódszám:
</t>
    </r>
    <r>
      <rPr>
        <i/>
        <sz val="12"/>
        <color theme="1"/>
        <rFont val="Calibri"/>
        <family val="2"/>
        <charset val="238"/>
        <scheme val="minor"/>
      </rPr>
      <t>(Támogató tölti ki)</t>
    </r>
  </si>
  <si>
    <t>a pályázó (cégszerű) aláírása</t>
  </si>
  <si>
    <t>..............................................</t>
  </si>
  <si>
    <t>PH.</t>
  </si>
  <si>
    <t>Büntetőjogi, illetve polgárjogi felelősségem tudatában kijelentem, hogy</t>
  </si>
  <si>
    <t xml:space="preserve">Pályázó szervezet megnevezése:
</t>
  </si>
  <si>
    <t>1. A pályázó adatai:</t>
  </si>
  <si>
    <t>7. szervezetünk nem áll felszámolási, végelszámolási eljárás alatt,</t>
  </si>
  <si>
    <t>1. a pályázati regisztrációs adatlapon  feltüntetett adatok, információk teljes körűek, valódiak és hitelesek,</t>
  </si>
  <si>
    <t>2. a pályázati kiírásban szereplő feltételeket és követelményeket megismertem, azokat tudomásul veszem,</t>
  </si>
  <si>
    <t>3. amennyiben a pályázati tevékenység hatósági nyilvántartáshoz kötött, a nyilvántartásba vétel megtörtént,</t>
  </si>
  <si>
    <t>4. amennyiben a pályázathoz kapcsolódó tevékenység hatósági engedélyhez kötött, annak megvalósításához a szükséges hatósági engedélyekkel rendelkezem,</t>
  </si>
  <si>
    <t>5. lejárt köztartozással nem rendelkezem,</t>
  </si>
  <si>
    <t>8. tudomásul veszem, hogy a MOHOSZ OHSZK a jelen nyilvános pályázat keretében részvételi lehetőséget biztosít, mely részvételhez kapcsolódóan a pályázat dokumentálása, igazolása, valamint a beszámolási és forrás elszámolással kapcsolatos kötelezettségek teljesítése érdekében [GDPR 6. cikk (1) f)] személyes adatok kezelése történik, így a pályázattal kapcsolatos további tevékenységgel és együttműködéssel kapcsolatos személyes adatok kezeléséhez hozzájárulok és ezáltal feljogosítom a MOHOSZ-t a tárgyi adatok kezelésére,</t>
  </si>
  <si>
    <t>Kelt: ......................................, ….......(év) ............................. (hó) ....... (nap)</t>
  </si>
  <si>
    <r>
      <rPr>
        <u/>
        <sz val="11"/>
        <color theme="1"/>
        <rFont val="Calibri"/>
        <family val="2"/>
        <charset val="238"/>
        <scheme val="minor"/>
      </rPr>
      <t>nettó ár</t>
    </r>
    <r>
      <rPr>
        <sz val="11"/>
        <color theme="1"/>
        <rFont val="Calibri"/>
        <family val="2"/>
        <charset val="238"/>
        <scheme val="minor"/>
      </rPr>
      <t xml:space="preserve"> 
(Ft/kg)</t>
    </r>
  </si>
  <si>
    <t>mennyiség
 (kg)</t>
  </si>
  <si>
    <t>9. az adatlapon szereplő adataim változása esetén vállalom, hogy a változásokat 15 napon belül a MOHOSZ OHSZK felé bejelentem.</t>
  </si>
  <si>
    <t>3. A támogatással érintett vízterületek adatai:</t>
  </si>
  <si>
    <t>A halbeszerzések tervezett* szállítója:</t>
  </si>
  <si>
    <t>*a pályázat kiírója fenntartja a jogot a támogatott haltelepítés koordinációjára, a kiírásnak megfelelő szállító kijelölésével</t>
  </si>
  <si>
    <t>- a vízterület(ek) hatóság által jóváhagyott halgazdálkodási tervének hitelesített másolata 
(szkennelt .pdf formátumban)</t>
  </si>
  <si>
    <t>"BOCSKAI" Halászati Termelő és Szolgáltató Kft.</t>
  </si>
  <si>
    <t>"DÉL-SZABOLCSI" Szolgáltató és Kereskedelmi Bt.</t>
  </si>
  <si>
    <t>"TÓGAZDA" Halászati Zrt.</t>
  </si>
  <si>
    <t>„Biharugrai Halgazdaság” Kft.</t>
  </si>
  <si>
    <t>AGRO-AQUA Kft.</t>
  </si>
  <si>
    <t>AQUINT Hungária kft</t>
  </si>
  <si>
    <t>Aranykárász Bt. (Dankó István őstermelő)</t>
  </si>
  <si>
    <t>Aranyponty Halászati Zrt.</t>
  </si>
  <si>
    <t>Bajor Imre ev.</t>
  </si>
  <si>
    <t>Bakos Zsolt ev.</t>
  </si>
  <si>
    <t>Balatoni Halgazdálkodási Nonprofit Zrt.</t>
  </si>
  <si>
    <t>Bertalan és Társa Halászati Kft.</t>
  </si>
  <si>
    <t>Bia-Tehag Kft</t>
  </si>
  <si>
    <t>BODA FISH-CAR Kft.</t>
  </si>
  <si>
    <t>Bognár Attila családi gazdálkodó</t>
  </si>
  <si>
    <t>CÁPA-KER KFT</t>
  </si>
  <si>
    <t>Carp Product Kft.</t>
  </si>
  <si>
    <t>COMPÓ-2018 kft</t>
  </si>
  <si>
    <t>Czikkhalas Halastavai Kft.</t>
  </si>
  <si>
    <t>Cseh Tamás családi gazdálkodó</t>
  </si>
  <si>
    <t>Darázsné Simon Edina egyéni vállalkozó</t>
  </si>
  <si>
    <t>Dél-borsodi Agrár Kft.</t>
  </si>
  <si>
    <t>Dinnyési Halgazdaság Kft.</t>
  </si>
  <si>
    <t>Ditrói József családi gazdálkodó</t>
  </si>
  <si>
    <t>Dr. Farkas Béla ev.</t>
  </si>
  <si>
    <t>FISH-COOP Mezőgazdasági Termékértékesítő és Továbbképzés Szervező Kft.</t>
  </si>
  <si>
    <t>Győri „Előre” Halászati Termelőszövetkezet</t>
  </si>
  <si>
    <t>Halászmester Kft.</t>
  </si>
  <si>
    <t>HALÉRT Bt.</t>
  </si>
  <si>
    <t>Halfarkas Halászati Kft.</t>
  </si>
  <si>
    <t>HAL-GAZDA Kft.</t>
  </si>
  <si>
    <t xml:space="preserve">Horgász Egyesületek Csongrád Megyei Szövetsége </t>
  </si>
  <si>
    <t>Hortobágyi Halgazdaság Zrt</t>
  </si>
  <si>
    <t>Jászkiséri Halas Haltermelő Szolgáltató Kft</t>
  </si>
  <si>
    <t>Kárókatona halászati kft.</t>
  </si>
  <si>
    <t>Kenyeres Imre ev.</t>
  </si>
  <si>
    <t>Király és Társai Halászati Kft.</t>
  </si>
  <si>
    <t xml:space="preserve">Körösvidéki Horgász Egyesületek Szövetsége </t>
  </si>
  <si>
    <t xml:space="preserve">Közép-Tisza-Vidéki Horgász Egyesületek Szövetsége </t>
  </si>
  <si>
    <t>Ludovics Trans Kft.</t>
  </si>
  <si>
    <t>Magyar Halgazdálkodási és Természetvédelmi Kereskedelmi és Szolgáltató Kft.</t>
  </si>
  <si>
    <t>Megafish Kft.</t>
  </si>
  <si>
    <t>Molnár és Társai Haltermelő és Értékesítő Kft.</t>
  </si>
  <si>
    <t>Nádor-Tó Halászati és Vadgazdálkodási Kft.</t>
  </si>
  <si>
    <t>Négyesi Zoltán családi gazdálkodó</t>
  </si>
  <si>
    <t>Orosz Ágoston egyéni vállalkozó</t>
  </si>
  <si>
    <t>ÖKO 2000 Környezetvédelmi, Kereskedelmi és Szolgáltató Kft</t>
  </si>
  <si>
    <t>ÖT-TÓ rendszer Kft.</t>
  </si>
  <si>
    <t>Pitz András egyéni vállalkozó</t>
  </si>
  <si>
    <t>Ráckevei Dunaági Horgász Szövetség</t>
  </si>
  <si>
    <t>Rideg &amp; Rideg Fish Farm Kft.</t>
  </si>
  <si>
    <t>SEBO Fish Kft.</t>
  </si>
  <si>
    <t>Sellő kft</t>
  </si>
  <si>
    <t>Sil-Tok Kft</t>
  </si>
  <si>
    <t>Szabó Wieslawa Józefa egyéni vállalkozó</t>
  </si>
  <si>
    <t>Szabó Zoltán ev.</t>
  </si>
  <si>
    <t>Szabolcsi Halászati Kft.</t>
  </si>
  <si>
    <t>Szarvas György őstermelő</t>
  </si>
  <si>
    <t xml:space="preserve">SZEGEDFISH Mezőgazdasági Termelő és Szolgáltató Kft. </t>
  </si>
  <si>
    <t>Szomor Dezső</t>
  </si>
  <si>
    <t>Tisza-Fish Kft.</t>
  </si>
  <si>
    <t>Tiszasülyi Haltermelő és Kereskedelmi Kft. (Tiszahalker kft)</t>
  </si>
  <si>
    <t>Tóth &amp; Tóth Kft. halastava</t>
  </si>
  <si>
    <t>Tóth István egyéni vállalkozó</t>
  </si>
  <si>
    <t>Ujhelyi Roland őstermelő</t>
  </si>
  <si>
    <t>V-95 Általános Vállalkozási Kft.</t>
  </si>
  <si>
    <t>Varga Farm Kft.</t>
  </si>
  <si>
    <t>2. A támogatásból tervezett haltelepítések és haljelölések:</t>
  </si>
  <si>
    <t>2.1. A támogatott telepítésre tervezett halállomány:</t>
  </si>
  <si>
    <t>Telepítés nettó összértéke (Ft):</t>
  </si>
  <si>
    <t>3.1. A tervezett telepítéssel érintett vízterületek alapadatai:</t>
  </si>
  <si>
    <t>Megnevezés</t>
  </si>
  <si>
    <t>Víztérkód</t>
  </si>
  <si>
    <t>Pályázat megvalósításának nettó összértéke (Ft):</t>
  </si>
  <si>
    <t>Pályázó által vállalt nettó önrész (Ft):</t>
  </si>
  <si>
    <t>4. Igényelt támogatás:</t>
  </si>
  <si>
    <r>
      <t xml:space="preserve">5. A pályázat benyújtásához </t>
    </r>
    <r>
      <rPr>
        <b/>
        <u/>
        <sz val="12"/>
        <color theme="1"/>
        <rFont val="Calibri"/>
        <family val="2"/>
        <charset val="238"/>
        <scheme val="minor"/>
      </rPr>
      <t>kötelezően csatolandó</t>
    </r>
    <r>
      <rPr>
        <b/>
        <sz val="12"/>
        <color theme="1"/>
        <rFont val="Calibri"/>
        <family val="2"/>
        <charset val="238"/>
        <scheme val="minor"/>
      </rPr>
      <t xml:space="preserve"> mellékletek:</t>
    </r>
  </si>
  <si>
    <r>
      <t xml:space="preserve">6. </t>
    </r>
    <r>
      <rPr>
        <b/>
        <sz val="12"/>
        <color rgb="FF000000"/>
        <rFont val="Calibri"/>
        <family val="2"/>
        <charset val="238"/>
        <scheme val="minor"/>
      </rPr>
      <t>A pályázó nyilatkozata:</t>
    </r>
  </si>
  <si>
    <t xml:space="preserve">halfaj </t>
  </si>
  <si>
    <t>„A Tiszai nyurga ponty tájfajta állományának fejlesztése ivadék korosztályok telepítésével”  támogatása</t>
  </si>
  <si>
    <t>A pályázati kiírás 3.5. pontja alapján maximálisan igényelhető támogatás (Ft):</t>
  </si>
  <si>
    <t>Terület (ha)</t>
  </si>
  <si>
    <t>Mennyiség (kg)</t>
  </si>
  <si>
    <t>6. a MOHOSZ és egyéb horgászszervezet felé lejárt tartozásom nincs,</t>
  </si>
  <si>
    <t>Iktatószám:
(Támogató tölti ki)</t>
  </si>
  <si>
    <t>ÁPFE-VII/10/2025.</t>
  </si>
  <si>
    <t>Szervezet képviselője:</t>
  </si>
  <si>
    <t xml:space="preserve">Pályázó szervezet típusa
</t>
  </si>
  <si>
    <t>Tiszai nyurga ponty 2 nyaras</t>
  </si>
  <si>
    <t>A regisztrációs adatlap és mellékletei benyújtásának végső határideje (e-mail): 
2025. október 30.</t>
  </si>
  <si>
    <r>
      <t xml:space="preserve">Az adatlapot elektronikus formában a </t>
    </r>
    <r>
      <rPr>
        <b/>
        <sz val="11"/>
        <color theme="1"/>
        <rFont val="Calibri"/>
        <family val="2"/>
        <charset val="238"/>
        <scheme val="minor"/>
      </rPr>
      <t>halgazdalkodas@mohosz.hu</t>
    </r>
    <r>
      <rPr>
        <sz val="11"/>
        <color theme="1"/>
        <rFont val="Calibri"/>
        <family val="2"/>
        <charset val="238"/>
        <scheme val="minor"/>
      </rPr>
      <t xml:space="preserve"> címre kérjük küldeni:
  - </t>
    </r>
    <r>
      <rPr>
        <b/>
        <sz val="11"/>
        <color theme="1"/>
        <rFont val="Calibri"/>
        <family val="2"/>
        <charset val="238"/>
        <scheme val="minor"/>
      </rPr>
      <t>kitöltve, az eredeti .xls</t>
    </r>
    <r>
      <rPr>
        <sz val="11"/>
        <color theme="1"/>
        <rFont val="Calibri"/>
        <family val="2"/>
        <charset val="238"/>
        <scheme val="minor"/>
      </rPr>
      <t xml:space="preserve">, valamint 
  - kitöltve és aláírva (szkennelt).pdf formátumban,
  - a mellékleteket (szkennelt) .pdf formátumban,
Kizárólag a kiírás szerinti, hiánytalanul kitöltött adatlapon, a kiírásban szereplő feltételeknek megfelelő, 
határidőn belül benyújtott pályázat fogadható el.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</si>
</sst>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1.5"/>
      <color theme="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/>
    <xf numFmtId="0" fontId="3" fillId="0" borderId="0" xfId="0" applyFont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4" fillId="0" borderId="1" xfId="1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14" fontId="15" fillId="0" borderId="1" xfId="0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center"/>
    </xf>
    <xf numFmtId="0" fontId="16" fillId="0" borderId="1" xfId="1" applyFont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3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3" borderId="1" xfId="0" applyNumberFormat="1" applyFont="1" applyFill="1" applyBorder="1" applyAlignment="1" applyProtection="1">
      <alignment vertical="center" wrapText="1"/>
      <protection locked="0"/>
    </xf>
    <xf numFmtId="3" fontId="11" fillId="2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Border="1" applyAlignment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4" fillId="0" borderId="4" xfId="0" applyFont="1" applyBorder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12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12" fillId="2" borderId="2" xfId="0" applyNumberFormat="1" applyFont="1" applyFill="1" applyBorder="1" applyAlignment="1">
      <alignment horizontal="center" vertical="center" wrapText="1"/>
    </xf>
    <xf numFmtId="164" fontId="12" fillId="2" borderId="5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2" borderId="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ál" xfId="0" builtinId="0"/>
    <cellStyle name="Normál 2 2 4" xfId="1" xr:uid="{BC2C80D9-5E9E-4CDE-B2B2-DF7007B2FD79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574753</xdr:colOff>
      <xdr:row>0</xdr:row>
      <xdr:rowOff>69695</xdr:rowOff>
    </xdr:from>
    <xdr:to>
      <xdr:col>4</xdr:col>
      <xdr:colOff>485551</xdr:colOff>
      <xdr:row>1</xdr:row>
      <xdr:rowOff>327030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D9E70F6F-2912-4800-9991-56C7CF0B5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1277" y="69695"/>
          <a:ext cx="3163237" cy="919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zoomScale="82" zoomScaleNormal="82" workbookViewId="0">
      <selection activeCell="C9" sqref="C9:F9"/>
    </sheetView>
  </sheetViews>
  <sheetFormatPr defaultColWidth="9.28515625" defaultRowHeight="15" x14ac:dyDescent="0.25"/>
  <cols>
    <col min="1" max="1" width="16.28515625" style="1" customWidth="1"/>
    <col min="2" max="2" width="12.85546875" style="1" customWidth="1"/>
    <col min="3" max="3" width="17.28515625" style="1" customWidth="1"/>
    <col min="4" max="4" width="18.7109375" style="1" customWidth="1"/>
    <col min="5" max="5" width="14.28515625" style="1" customWidth="1"/>
    <col min="6" max="6" width="16.28515625" style="1" customWidth="1"/>
    <col min="7" max="16384" width="9.28515625" style="1"/>
  </cols>
  <sheetData>
    <row r="1" spans="1:6" ht="51.75" customHeight="1" x14ac:dyDescent="0.25">
      <c r="A1" s="31"/>
      <c r="B1" s="31"/>
      <c r="C1" s="31"/>
      <c r="D1" s="31"/>
      <c r="E1" s="31"/>
      <c r="F1" s="31"/>
    </row>
    <row r="2" spans="1:6" ht="27.75" customHeight="1" x14ac:dyDescent="0.25">
      <c r="A2" s="31"/>
      <c r="B2" s="31"/>
      <c r="C2" s="31"/>
      <c r="D2" s="31"/>
      <c r="E2" s="31"/>
      <c r="F2" s="31"/>
    </row>
    <row r="3" spans="1:6" ht="22.5" customHeight="1" x14ac:dyDescent="0.25">
      <c r="A3" s="51" t="s">
        <v>0</v>
      </c>
      <c r="B3" s="51"/>
      <c r="C3" s="51"/>
      <c r="D3" s="51"/>
      <c r="E3" s="51"/>
      <c r="F3" s="51"/>
    </row>
    <row r="4" spans="1:6" ht="32.25" customHeight="1" x14ac:dyDescent="0.25">
      <c r="A4" s="64" t="s">
        <v>107</v>
      </c>
      <c r="B4" s="64"/>
      <c r="C4" s="64"/>
      <c r="D4" s="64"/>
      <c r="E4" s="64"/>
      <c r="F4" s="64"/>
    </row>
    <row r="5" spans="1:6" ht="17.25" customHeight="1" x14ac:dyDescent="0.25"/>
    <row r="6" spans="1:6" ht="32.1" customHeight="1" x14ac:dyDescent="0.25">
      <c r="A6" s="3" t="s">
        <v>6</v>
      </c>
      <c r="B6" s="67" t="s">
        <v>113</v>
      </c>
      <c r="C6" s="68"/>
      <c r="D6" s="11" t="s">
        <v>112</v>
      </c>
      <c r="E6" s="65"/>
      <c r="F6" s="66"/>
    </row>
    <row r="7" spans="1:6" ht="12.75" customHeight="1" x14ac:dyDescent="0.25">
      <c r="A7" s="4"/>
    </row>
    <row r="8" spans="1:6" ht="16.149999999999999" customHeight="1" x14ac:dyDescent="0.25">
      <c r="A8" s="5" t="s">
        <v>12</v>
      </c>
    </row>
    <row r="9" spans="1:6" ht="15.75" x14ac:dyDescent="0.25">
      <c r="A9" s="52" t="s">
        <v>11</v>
      </c>
      <c r="B9" s="52"/>
      <c r="C9" s="30"/>
      <c r="D9" s="30"/>
      <c r="E9" s="30"/>
      <c r="F9" s="30"/>
    </row>
    <row r="10" spans="1:6" ht="16.149999999999999" customHeight="1" x14ac:dyDescent="0.25">
      <c r="A10" s="52" t="s">
        <v>1</v>
      </c>
      <c r="B10" s="52"/>
      <c r="C10" s="30"/>
      <c r="D10" s="30"/>
      <c r="E10" s="30"/>
      <c r="F10" s="30"/>
    </row>
    <row r="11" spans="1:6" ht="16.149999999999999" customHeight="1" x14ac:dyDescent="0.25">
      <c r="A11" s="52" t="s">
        <v>2</v>
      </c>
      <c r="B11" s="52"/>
      <c r="C11" s="30"/>
      <c r="D11" s="30"/>
      <c r="E11" s="30"/>
      <c r="F11" s="30"/>
    </row>
    <row r="12" spans="1:6" ht="16.149999999999999" customHeight="1" x14ac:dyDescent="0.25">
      <c r="A12" s="52" t="s">
        <v>3</v>
      </c>
      <c r="B12" s="52"/>
      <c r="C12" s="30"/>
      <c r="D12" s="30"/>
      <c r="E12" s="30"/>
      <c r="F12" s="30"/>
    </row>
    <row r="13" spans="1:6" ht="16.149999999999999" customHeight="1" x14ac:dyDescent="0.25">
      <c r="A13" s="52" t="s">
        <v>4</v>
      </c>
      <c r="B13" s="52"/>
      <c r="C13" s="30"/>
      <c r="D13" s="30"/>
      <c r="E13" s="30"/>
      <c r="F13" s="30"/>
    </row>
    <row r="14" spans="1:6" ht="16.149999999999999" customHeight="1" x14ac:dyDescent="0.25">
      <c r="A14" s="52" t="s">
        <v>5</v>
      </c>
      <c r="B14" s="52"/>
      <c r="C14" s="30"/>
      <c r="D14" s="30"/>
      <c r="E14" s="30"/>
      <c r="F14" s="30"/>
    </row>
    <row r="15" spans="1:6" ht="15.75" x14ac:dyDescent="0.25">
      <c r="A15" s="59" t="s">
        <v>114</v>
      </c>
      <c r="B15" s="59"/>
      <c r="C15" s="30"/>
      <c r="D15" s="30"/>
      <c r="E15" s="30"/>
      <c r="F15" s="30"/>
    </row>
    <row r="16" spans="1:6" ht="15.75" x14ac:dyDescent="0.25">
      <c r="A16" s="52" t="s">
        <v>115</v>
      </c>
      <c r="B16" s="52"/>
      <c r="C16" s="30"/>
      <c r="D16" s="30"/>
      <c r="E16" s="30"/>
      <c r="F16" s="30"/>
    </row>
    <row r="17" spans="1:6" ht="12" customHeight="1" x14ac:dyDescent="0.25">
      <c r="A17" s="6"/>
      <c r="B17" s="6"/>
      <c r="C17" s="7"/>
      <c r="D17" s="7"/>
    </row>
    <row r="18" spans="1:6" ht="14.65" customHeight="1" x14ac:dyDescent="0.25">
      <c r="A18" s="61" t="s">
        <v>95</v>
      </c>
      <c r="B18" s="61"/>
      <c r="C18" s="61"/>
      <c r="D18" s="61"/>
    </row>
    <row r="19" spans="1:6" ht="28.5" customHeight="1" x14ac:dyDescent="0.25">
      <c r="A19" s="44" t="s">
        <v>96</v>
      </c>
      <c r="B19" s="45"/>
      <c r="C19" s="8" t="s">
        <v>106</v>
      </c>
      <c r="D19" s="8" t="s">
        <v>22</v>
      </c>
      <c r="E19" s="9" t="s">
        <v>21</v>
      </c>
    </row>
    <row r="20" spans="1:6" ht="25.5" x14ac:dyDescent="0.25">
      <c r="A20" s="46"/>
      <c r="B20" s="47"/>
      <c r="C20" s="28" t="s">
        <v>116</v>
      </c>
      <c r="D20" s="24"/>
      <c r="E20" s="27">
        <v>1320</v>
      </c>
    </row>
    <row r="21" spans="1:6" ht="27.6" customHeight="1" x14ac:dyDescent="0.25">
      <c r="A21" s="60" t="s">
        <v>97</v>
      </c>
      <c r="B21" s="60"/>
      <c r="C21" s="56">
        <f>+(D20*E20)</f>
        <v>0</v>
      </c>
      <c r="D21" s="57"/>
      <c r="E21" s="58"/>
    </row>
    <row r="22" spans="1:6" ht="27" customHeight="1" x14ac:dyDescent="0.25">
      <c r="A22" s="62" t="s">
        <v>25</v>
      </c>
      <c r="B22" s="63"/>
      <c r="C22" s="53" t="s">
        <v>32</v>
      </c>
      <c r="D22" s="54"/>
      <c r="E22" s="55"/>
    </row>
    <row r="23" spans="1:6" ht="27" customHeight="1" x14ac:dyDescent="0.25">
      <c r="A23" s="32" t="s">
        <v>26</v>
      </c>
      <c r="B23" s="32"/>
      <c r="C23" s="32"/>
      <c r="D23" s="32"/>
      <c r="E23" s="32"/>
      <c r="F23" s="32"/>
    </row>
    <row r="24" spans="1:6" ht="17.649999999999999" customHeight="1" x14ac:dyDescent="0.25">
      <c r="A24" s="33" t="s">
        <v>24</v>
      </c>
      <c r="B24" s="33"/>
      <c r="C24" s="33"/>
      <c r="D24" s="33"/>
      <c r="E24" s="33"/>
      <c r="F24" s="33"/>
    </row>
    <row r="25" spans="1:6" ht="31.5" customHeight="1" x14ac:dyDescent="0.25">
      <c r="A25" s="44" t="s">
        <v>98</v>
      </c>
      <c r="B25" s="45"/>
      <c r="C25" s="25" t="s">
        <v>99</v>
      </c>
      <c r="D25" s="25" t="s">
        <v>100</v>
      </c>
      <c r="E25" s="29" t="s">
        <v>109</v>
      </c>
      <c r="F25" s="29" t="s">
        <v>110</v>
      </c>
    </row>
    <row r="26" spans="1:6" ht="21.75" customHeight="1" x14ac:dyDescent="0.25">
      <c r="A26" s="46"/>
      <c r="B26" s="47"/>
      <c r="C26" s="26"/>
      <c r="D26" s="23"/>
      <c r="E26" s="23"/>
      <c r="F26" s="23"/>
    </row>
    <row r="27" spans="1:6" ht="21.75" customHeight="1" x14ac:dyDescent="0.25">
      <c r="A27" s="46"/>
      <c r="B27" s="47"/>
      <c r="C27" s="26"/>
      <c r="D27" s="23"/>
      <c r="E27" s="23"/>
      <c r="F27" s="23"/>
    </row>
    <row r="28" spans="1:6" ht="21.75" customHeight="1" x14ac:dyDescent="0.25">
      <c r="A28" s="46"/>
      <c r="B28" s="47"/>
      <c r="C28" s="26"/>
      <c r="D28" s="23"/>
      <c r="E28" s="23"/>
      <c r="F28" s="23"/>
    </row>
    <row r="29" spans="1:6" ht="21.75" customHeight="1" x14ac:dyDescent="0.25">
      <c r="A29" s="46"/>
      <c r="B29" s="47"/>
      <c r="C29" s="26"/>
      <c r="D29" s="23"/>
      <c r="E29" s="23"/>
      <c r="F29" s="23"/>
    </row>
    <row r="30" spans="1:6" ht="21.75" customHeight="1" x14ac:dyDescent="0.25">
      <c r="A30" s="46"/>
      <c r="B30" s="47"/>
      <c r="C30" s="26"/>
      <c r="D30" s="23"/>
      <c r="E30" s="23"/>
      <c r="F30" s="23"/>
    </row>
    <row r="31" spans="1:6" ht="11.25" customHeight="1" x14ac:dyDescent="0.25">
      <c r="A31" s="42"/>
      <c r="B31" s="42"/>
      <c r="C31" s="42"/>
      <c r="D31" s="42"/>
    </row>
    <row r="32" spans="1:6" ht="16.149999999999999" customHeight="1" x14ac:dyDescent="0.25">
      <c r="A32" s="34" t="s">
        <v>103</v>
      </c>
      <c r="B32" s="34"/>
      <c r="C32" s="34"/>
      <c r="D32" s="34"/>
      <c r="E32" s="34"/>
      <c r="F32" s="34"/>
    </row>
    <row r="33" spans="1:6" ht="27.6" customHeight="1" x14ac:dyDescent="0.25">
      <c r="A33" s="37" t="s">
        <v>101</v>
      </c>
      <c r="B33" s="38"/>
      <c r="C33" s="39"/>
      <c r="D33" s="35">
        <f>+C21</f>
        <v>0</v>
      </c>
      <c r="E33" s="35"/>
      <c r="F33" s="35"/>
    </row>
    <row r="34" spans="1:6" ht="33.75" customHeight="1" x14ac:dyDescent="0.25">
      <c r="A34" s="37" t="s">
        <v>108</v>
      </c>
      <c r="B34" s="38"/>
      <c r="C34" s="39"/>
      <c r="D34" s="36">
        <f>+D33*0.5</f>
        <v>0</v>
      </c>
      <c r="E34" s="36"/>
      <c r="F34" s="36"/>
    </row>
    <row r="35" spans="1:6" ht="23.25" customHeight="1" x14ac:dyDescent="0.25">
      <c r="A35" s="37" t="s">
        <v>102</v>
      </c>
      <c r="B35" s="38"/>
      <c r="C35" s="39"/>
      <c r="D35" s="35">
        <f>+D33-D34</f>
        <v>0</v>
      </c>
      <c r="E35" s="35"/>
      <c r="F35" s="35"/>
    </row>
    <row r="36" spans="1:6" s="2" customFormat="1" ht="22.5" customHeight="1" x14ac:dyDescent="0.25">
      <c r="A36" s="40" t="s">
        <v>104</v>
      </c>
      <c r="B36" s="40"/>
      <c r="C36" s="40"/>
      <c r="D36" s="40"/>
      <c r="E36" s="40"/>
      <c r="F36" s="40"/>
    </row>
    <row r="37" spans="1:6" ht="36.75" customHeight="1" x14ac:dyDescent="0.25">
      <c r="A37" s="48" t="s">
        <v>27</v>
      </c>
      <c r="B37" s="48"/>
      <c r="C37" s="48"/>
      <c r="D37" s="48"/>
      <c r="E37" s="48"/>
      <c r="F37" s="48"/>
    </row>
    <row r="38" spans="1:6" ht="34.9" customHeight="1" x14ac:dyDescent="0.25">
      <c r="A38" s="50" t="s">
        <v>117</v>
      </c>
      <c r="B38" s="50"/>
      <c r="C38" s="50"/>
      <c r="D38" s="50"/>
      <c r="E38" s="50"/>
      <c r="F38" s="50"/>
    </row>
    <row r="39" spans="1:6" ht="105.75" customHeight="1" x14ac:dyDescent="0.25">
      <c r="A39" s="49" t="s">
        <v>118</v>
      </c>
      <c r="B39" s="49"/>
      <c r="C39" s="49"/>
      <c r="D39" s="49"/>
      <c r="E39" s="49"/>
      <c r="F39" s="49"/>
    </row>
    <row r="40" spans="1:6" customFormat="1" ht="16.149999999999999" customHeight="1" x14ac:dyDescent="0.25">
      <c r="A40" s="34" t="s">
        <v>105</v>
      </c>
      <c r="B40" s="34"/>
      <c r="C40" s="34"/>
      <c r="D40" s="34"/>
      <c r="E40" s="34"/>
      <c r="F40" s="34"/>
    </row>
    <row r="41" spans="1:6" ht="20.25" customHeight="1" x14ac:dyDescent="0.25">
      <c r="A41" s="32" t="s">
        <v>10</v>
      </c>
      <c r="B41" s="32"/>
      <c r="C41" s="32"/>
      <c r="D41" s="32"/>
      <c r="E41" s="32"/>
      <c r="F41" s="32"/>
    </row>
    <row r="42" spans="1:6" ht="15" customHeight="1" x14ac:dyDescent="0.25">
      <c r="A42" s="41" t="s">
        <v>14</v>
      </c>
      <c r="B42" s="41"/>
      <c r="C42" s="41"/>
      <c r="D42" s="41"/>
      <c r="E42" s="41"/>
      <c r="F42" s="41"/>
    </row>
    <row r="43" spans="1:6" ht="15" customHeight="1" x14ac:dyDescent="0.25">
      <c r="A43" s="41" t="s">
        <v>15</v>
      </c>
      <c r="B43" s="41"/>
      <c r="C43" s="41"/>
      <c r="D43" s="41"/>
      <c r="E43" s="41"/>
      <c r="F43" s="41"/>
    </row>
    <row r="44" spans="1:6" ht="15" customHeight="1" x14ac:dyDescent="0.25">
      <c r="A44" s="41" t="s">
        <v>16</v>
      </c>
      <c r="B44" s="41"/>
      <c r="C44" s="41"/>
      <c r="D44" s="41"/>
      <c r="E44" s="41"/>
      <c r="F44" s="41"/>
    </row>
    <row r="45" spans="1:6" ht="30.75" customHeight="1" x14ac:dyDescent="0.25">
      <c r="A45" s="41" t="s">
        <v>17</v>
      </c>
      <c r="B45" s="41"/>
      <c r="C45" s="41"/>
      <c r="D45" s="41"/>
      <c r="E45" s="41"/>
      <c r="F45" s="41"/>
    </row>
    <row r="46" spans="1:6" ht="15" customHeight="1" x14ac:dyDescent="0.25">
      <c r="A46" s="41" t="s">
        <v>18</v>
      </c>
      <c r="B46" s="41"/>
      <c r="C46" s="41"/>
      <c r="D46" s="41"/>
      <c r="E46" s="41"/>
      <c r="F46" s="41"/>
    </row>
    <row r="47" spans="1:6" ht="15" customHeight="1" x14ac:dyDescent="0.25">
      <c r="A47" s="41" t="s">
        <v>111</v>
      </c>
      <c r="B47" s="41"/>
      <c r="C47" s="41"/>
      <c r="D47" s="41"/>
      <c r="E47" s="41"/>
      <c r="F47" s="41"/>
    </row>
    <row r="48" spans="1:6" ht="15" customHeight="1" x14ac:dyDescent="0.25">
      <c r="A48" s="41" t="s">
        <v>13</v>
      </c>
      <c r="B48" s="41"/>
      <c r="C48" s="41"/>
      <c r="D48" s="41"/>
      <c r="E48" s="41"/>
      <c r="F48" s="41"/>
    </row>
    <row r="49" spans="1:6" ht="73.150000000000006" customHeight="1" x14ac:dyDescent="0.25">
      <c r="A49" s="41" t="s">
        <v>19</v>
      </c>
      <c r="B49" s="41"/>
      <c r="C49" s="41"/>
      <c r="D49" s="41"/>
      <c r="E49" s="41"/>
      <c r="F49" s="41"/>
    </row>
    <row r="50" spans="1:6" ht="31.5" customHeight="1" x14ac:dyDescent="0.25">
      <c r="A50" s="41" t="s">
        <v>23</v>
      </c>
      <c r="B50" s="41"/>
      <c r="C50" s="41"/>
      <c r="D50" s="41"/>
      <c r="E50" s="41"/>
      <c r="F50" s="41"/>
    </row>
    <row r="51" spans="1:6" ht="10.5" customHeight="1" x14ac:dyDescent="0.25">
      <c r="A51" s="10"/>
      <c r="B51" s="10"/>
      <c r="C51" s="10"/>
      <c r="D51" s="10"/>
    </row>
    <row r="52" spans="1:6" ht="16.149999999999999" customHeight="1" x14ac:dyDescent="0.25">
      <c r="A52" s="43" t="s">
        <v>20</v>
      </c>
      <c r="B52" s="43"/>
      <c r="C52" s="43"/>
      <c r="D52" s="43"/>
    </row>
    <row r="53" spans="1:6" ht="16.149999999999999" customHeight="1" x14ac:dyDescent="0.25"/>
    <row r="54" spans="1:6" ht="16.149999999999999" customHeight="1" x14ac:dyDescent="0.25">
      <c r="A54" s="31" t="s">
        <v>9</v>
      </c>
      <c r="B54" s="31"/>
      <c r="C54" s="31" t="s">
        <v>8</v>
      </c>
      <c r="D54" s="31"/>
      <c r="E54" s="31"/>
      <c r="F54" s="31"/>
    </row>
    <row r="55" spans="1:6" ht="16.149999999999999" customHeight="1" x14ac:dyDescent="0.25">
      <c r="C55" s="31" t="s">
        <v>7</v>
      </c>
      <c r="D55" s="31"/>
      <c r="E55" s="31"/>
      <c r="F55" s="31"/>
    </row>
  </sheetData>
  <sheetProtection algorithmName="SHA-512" hashValue="PxZEl4voVXCe+7pEce0clJkKeVCSCDUsmFNyd5a4y5xXVdNl0/xiDyYcPK/+ofwstyc0jzK40rS756WulX8Rhg==" saltValue="AfAvB0mJ8eFC3+ZIf+JHcw==" spinCount="100000" sheet="1" objects="1" scenarios="1" selectLockedCells="1"/>
  <mergeCells count="58">
    <mergeCell ref="A10:B10"/>
    <mergeCell ref="A11:B11"/>
    <mergeCell ref="A9:B9"/>
    <mergeCell ref="C9:F9"/>
    <mergeCell ref="A4:F4"/>
    <mergeCell ref="E6:F6"/>
    <mergeCell ref="B6:C6"/>
    <mergeCell ref="C10:F10"/>
    <mergeCell ref="A1:F1"/>
    <mergeCell ref="A2:F2"/>
    <mergeCell ref="A3:F3"/>
    <mergeCell ref="A12:B12"/>
    <mergeCell ref="C22:E22"/>
    <mergeCell ref="C21:E21"/>
    <mergeCell ref="A13:B13"/>
    <mergeCell ref="A14:B14"/>
    <mergeCell ref="A15:B15"/>
    <mergeCell ref="A21:B21"/>
    <mergeCell ref="A19:B20"/>
    <mergeCell ref="A18:D18"/>
    <mergeCell ref="A22:B22"/>
    <mergeCell ref="A16:B16"/>
    <mergeCell ref="C16:F16"/>
    <mergeCell ref="C11:F11"/>
    <mergeCell ref="A25:B30"/>
    <mergeCell ref="A37:F37"/>
    <mergeCell ref="A39:F39"/>
    <mergeCell ref="A38:F38"/>
    <mergeCell ref="A41:F41"/>
    <mergeCell ref="A54:B54"/>
    <mergeCell ref="A50:F50"/>
    <mergeCell ref="A49:F49"/>
    <mergeCell ref="A48:F48"/>
    <mergeCell ref="A31:D31"/>
    <mergeCell ref="A47:F47"/>
    <mergeCell ref="A46:F46"/>
    <mergeCell ref="A45:F45"/>
    <mergeCell ref="A44:F44"/>
    <mergeCell ref="A43:F43"/>
    <mergeCell ref="A42:F42"/>
    <mergeCell ref="A52:D52"/>
    <mergeCell ref="A40:F40"/>
    <mergeCell ref="C15:F15"/>
    <mergeCell ref="C14:F14"/>
    <mergeCell ref="C13:F13"/>
    <mergeCell ref="C12:F12"/>
    <mergeCell ref="C55:F55"/>
    <mergeCell ref="C54:F54"/>
    <mergeCell ref="A23:F23"/>
    <mergeCell ref="A24:F24"/>
    <mergeCell ref="A32:F32"/>
    <mergeCell ref="D33:F33"/>
    <mergeCell ref="D34:F34"/>
    <mergeCell ref="D35:F35"/>
    <mergeCell ref="A33:C33"/>
    <mergeCell ref="A34:C34"/>
    <mergeCell ref="A35:C35"/>
    <mergeCell ref="A36:F36"/>
  </mergeCells>
  <conditionalFormatting sqref="D20">
    <cfRule type="cellIs" dxfId="2" priority="3" operator="lessThan">
      <formula>500</formula>
    </cfRule>
  </conditionalFormatting>
  <conditionalFormatting sqref="E26:E30">
    <cfRule type="cellIs" dxfId="1" priority="2" operator="lessThan">
      <formula>5</formula>
    </cfRule>
  </conditionalFormatting>
  <conditionalFormatting sqref="F26:F30">
    <cfRule type="cellIs" dxfId="0" priority="1" operator="lessThan">
      <formula>500</formula>
    </cfRule>
  </conditionalFormatting>
  <dataValidations count="2">
    <dataValidation type="list" allowBlank="1" showInputMessage="1" showErrorMessage="1" sqref="C16:F16" xr:uid="{A2A58EC6-87C4-4348-8F58-9E827C7D3A05}">
      <formula1>"Tagszövetség, Egyesület"</formula1>
    </dataValidation>
    <dataValidation type="whole" allowBlank="1" showInputMessage="1" showErrorMessage="1" sqref="D20" xr:uid="{D762E4D0-6C62-4CE4-AD48-735B669F3FB4}">
      <formula1>500</formula1>
      <formula2>IF($C$16="Egyesület",2000,IF($C$16="Tagszövetség",7500,0))</formula2>
    </dataValidation>
  </dataValidations>
  <pageMargins left="0.23622047244094488" right="0.23622047244094488" top="0.74803149606299213" bottom="0.74803149606299213" header="0.31496062992125984" footer="0.31496062992125984"/>
  <pageSetup paperSize="9" fitToHeight="0" orientation="portrait" r:id="rId1"/>
  <headerFooter>
    <oddFooter>&amp;P. oldal, összesen: &amp;N</oddFooter>
  </headerFooter>
  <rowBreaks count="2" manualBreakCount="2">
    <brk id="23" max="16383" man="1"/>
    <brk id="3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Csak a legördülő listában lévő szállítók választhatók" prompt="A jobboldali nyílra kattintva válasszon a listából!" xr:uid="{C8F50A20-B5E5-4877-98EF-4B54D46FFB9E}">
          <x14:formula1>
            <xm:f>kódok!$A$1:$A$67</xm:f>
          </x14:formula1>
          <xm:sqref>C22:E22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A5A7F-39CF-4286-8E03-48EB66F869C6}">
  <dimension ref="A1:A67"/>
  <sheetViews>
    <sheetView workbookViewId="0">
      <selection activeCell="A27" sqref="A27"/>
    </sheetView>
  </sheetViews>
  <sheetFormatPr defaultRowHeight="15" x14ac:dyDescent="0.25"/>
  <cols>
    <col min="1" max="1" width="39.42578125" customWidth="1"/>
  </cols>
  <sheetData>
    <row r="1" spans="1:1" x14ac:dyDescent="0.25">
      <c r="A1" s="12" t="s">
        <v>28</v>
      </c>
    </row>
    <row r="2" spans="1:1" x14ac:dyDescent="0.25">
      <c r="A2" s="12" t="s">
        <v>29</v>
      </c>
    </row>
    <row r="3" spans="1:1" x14ac:dyDescent="0.25">
      <c r="A3" s="12" t="s">
        <v>30</v>
      </c>
    </row>
    <row r="4" spans="1:1" x14ac:dyDescent="0.25">
      <c r="A4" s="13" t="s">
        <v>31</v>
      </c>
    </row>
    <row r="5" spans="1:1" x14ac:dyDescent="0.25">
      <c r="A5" s="14" t="s">
        <v>32</v>
      </c>
    </row>
    <row r="6" spans="1:1" x14ac:dyDescent="0.25">
      <c r="A6" s="15" t="s">
        <v>33</v>
      </c>
    </row>
    <row r="7" spans="1:1" x14ac:dyDescent="0.25">
      <c r="A7" s="16" t="s">
        <v>34</v>
      </c>
    </row>
    <row r="8" spans="1:1" x14ac:dyDescent="0.25">
      <c r="A8" s="12" t="s">
        <v>35</v>
      </c>
    </row>
    <row r="9" spans="1:1" x14ac:dyDescent="0.25">
      <c r="A9" s="15" t="s">
        <v>36</v>
      </c>
    </row>
    <row r="10" spans="1:1" x14ac:dyDescent="0.25">
      <c r="A10" s="17" t="s">
        <v>37</v>
      </c>
    </row>
    <row r="11" spans="1:1" x14ac:dyDescent="0.25">
      <c r="A11" s="12" t="s">
        <v>38</v>
      </c>
    </row>
    <row r="12" spans="1:1" x14ac:dyDescent="0.25">
      <c r="A12" s="12" t="s">
        <v>39</v>
      </c>
    </row>
    <row r="13" spans="1:1" x14ac:dyDescent="0.25">
      <c r="A13" s="14" t="s">
        <v>40</v>
      </c>
    </row>
    <row r="14" spans="1:1" x14ac:dyDescent="0.25">
      <c r="A14" s="14" t="s">
        <v>41</v>
      </c>
    </row>
    <row r="15" spans="1:1" x14ac:dyDescent="0.25">
      <c r="A15" s="14" t="s">
        <v>42</v>
      </c>
    </row>
    <row r="16" spans="1:1" x14ac:dyDescent="0.25">
      <c r="A16" s="16" t="s">
        <v>43</v>
      </c>
    </row>
    <row r="17" spans="1:1" x14ac:dyDescent="0.25">
      <c r="A17" s="14" t="s">
        <v>44</v>
      </c>
    </row>
    <row r="18" spans="1:1" x14ac:dyDescent="0.25">
      <c r="A18" s="15" t="s">
        <v>45</v>
      </c>
    </row>
    <row r="19" spans="1:1" x14ac:dyDescent="0.25">
      <c r="A19" s="12" t="s">
        <v>46</v>
      </c>
    </row>
    <row r="20" spans="1:1" x14ac:dyDescent="0.25">
      <c r="A20" s="14" t="s">
        <v>47</v>
      </c>
    </row>
    <row r="21" spans="1:1" x14ac:dyDescent="0.25">
      <c r="A21" s="16" t="s">
        <v>48</v>
      </c>
    </row>
    <row r="22" spans="1:1" x14ac:dyDescent="0.25">
      <c r="A22" s="14" t="s">
        <v>49</v>
      </c>
    </row>
    <row r="23" spans="1:1" x14ac:dyDescent="0.25">
      <c r="A23" s="14" t="s">
        <v>50</v>
      </c>
    </row>
    <row r="24" spans="1:1" x14ac:dyDescent="0.25">
      <c r="A24" s="14" t="s">
        <v>51</v>
      </c>
    </row>
    <row r="25" spans="1:1" x14ac:dyDescent="0.25">
      <c r="A25" s="18" t="s">
        <v>52</v>
      </c>
    </row>
    <row r="26" spans="1:1" ht="25.5" x14ac:dyDescent="0.25">
      <c r="A26" s="12" t="s">
        <v>53</v>
      </c>
    </row>
    <row r="27" spans="1:1" x14ac:dyDescent="0.25">
      <c r="A27" s="12" t="s">
        <v>54</v>
      </c>
    </row>
    <row r="28" spans="1:1" x14ac:dyDescent="0.25">
      <c r="A28" s="14" t="s">
        <v>55</v>
      </c>
    </row>
    <row r="29" spans="1:1" x14ac:dyDescent="0.25">
      <c r="A29" s="15" t="s">
        <v>56</v>
      </c>
    </row>
    <row r="30" spans="1:1" x14ac:dyDescent="0.25">
      <c r="A30" s="16" t="s">
        <v>57</v>
      </c>
    </row>
    <row r="31" spans="1:1" x14ac:dyDescent="0.25">
      <c r="A31" s="14" t="s">
        <v>58</v>
      </c>
    </row>
    <row r="32" spans="1:1" ht="25.5" x14ac:dyDescent="0.25">
      <c r="A32" s="14" t="s">
        <v>59</v>
      </c>
    </row>
    <row r="33" spans="1:1" x14ac:dyDescent="0.25">
      <c r="A33" s="18" t="s">
        <v>60</v>
      </c>
    </row>
    <row r="34" spans="1:1" x14ac:dyDescent="0.25">
      <c r="A34" s="19" t="s">
        <v>61</v>
      </c>
    </row>
    <row r="35" spans="1:1" x14ac:dyDescent="0.25">
      <c r="A35" s="20" t="s">
        <v>62</v>
      </c>
    </row>
    <row r="36" spans="1:1" x14ac:dyDescent="0.25">
      <c r="A36" s="18" t="s">
        <v>63</v>
      </c>
    </row>
    <row r="37" spans="1:1" x14ac:dyDescent="0.25">
      <c r="A37" s="14" t="s">
        <v>64</v>
      </c>
    </row>
    <row r="38" spans="1:1" x14ac:dyDescent="0.25">
      <c r="A38" s="14" t="s">
        <v>65</v>
      </c>
    </row>
    <row r="39" spans="1:1" ht="25.5" x14ac:dyDescent="0.25">
      <c r="A39" s="14" t="s">
        <v>66</v>
      </c>
    </row>
    <row r="40" spans="1:1" x14ac:dyDescent="0.25">
      <c r="A40" s="18" t="s">
        <v>67</v>
      </c>
    </row>
    <row r="41" spans="1:1" ht="25.5" x14ac:dyDescent="0.25">
      <c r="A41" s="21" t="s">
        <v>68</v>
      </c>
    </row>
    <row r="42" spans="1:1" x14ac:dyDescent="0.25">
      <c r="A42" s="12" t="s">
        <v>69</v>
      </c>
    </row>
    <row r="43" spans="1:1" x14ac:dyDescent="0.25">
      <c r="A43" s="14" t="s">
        <v>70</v>
      </c>
    </row>
    <row r="44" spans="1:1" x14ac:dyDescent="0.25">
      <c r="A44" s="16" t="s">
        <v>71</v>
      </c>
    </row>
    <row r="45" spans="1:1" x14ac:dyDescent="0.25">
      <c r="A45" s="20" t="s">
        <v>72</v>
      </c>
    </row>
    <row r="46" spans="1:1" x14ac:dyDescent="0.25">
      <c r="A46" s="14" t="s">
        <v>73</v>
      </c>
    </row>
    <row r="47" spans="1:1" ht="25.5" x14ac:dyDescent="0.25">
      <c r="A47" s="12" t="s">
        <v>74</v>
      </c>
    </row>
    <row r="48" spans="1:1" x14ac:dyDescent="0.25">
      <c r="A48" s="16" t="s">
        <v>75</v>
      </c>
    </row>
    <row r="49" spans="1:1" x14ac:dyDescent="0.25">
      <c r="A49" s="14" t="s">
        <v>76</v>
      </c>
    </row>
    <row r="50" spans="1:1" x14ac:dyDescent="0.25">
      <c r="A50" s="14" t="s">
        <v>77</v>
      </c>
    </row>
    <row r="51" spans="1:1" x14ac:dyDescent="0.25">
      <c r="A51" s="14" t="s">
        <v>78</v>
      </c>
    </row>
    <row r="52" spans="1:1" x14ac:dyDescent="0.25">
      <c r="A52" s="14" t="s">
        <v>79</v>
      </c>
    </row>
    <row r="53" spans="1:1" x14ac:dyDescent="0.25">
      <c r="A53" s="18" t="s">
        <v>80</v>
      </c>
    </row>
    <row r="54" spans="1:1" x14ac:dyDescent="0.25">
      <c r="A54" s="16" t="s">
        <v>81</v>
      </c>
    </row>
    <row r="55" spans="1:1" x14ac:dyDescent="0.25">
      <c r="A55" s="14" t="s">
        <v>82</v>
      </c>
    </row>
    <row r="56" spans="1:1" x14ac:dyDescent="0.25">
      <c r="A56" s="15" t="s">
        <v>83</v>
      </c>
    </row>
    <row r="57" spans="1:1" x14ac:dyDescent="0.25">
      <c r="A57" s="12" t="s">
        <v>84</v>
      </c>
    </row>
    <row r="58" spans="1:1" x14ac:dyDescent="0.25">
      <c r="A58" s="14" t="s">
        <v>85</v>
      </c>
    </row>
    <row r="59" spans="1:1" ht="25.5" x14ac:dyDescent="0.25">
      <c r="A59" s="21" t="s">
        <v>86</v>
      </c>
    </row>
    <row r="60" spans="1:1" x14ac:dyDescent="0.25">
      <c r="A60" s="22" t="s">
        <v>87</v>
      </c>
    </row>
    <row r="61" spans="1:1" x14ac:dyDescent="0.25">
      <c r="A61" s="14" t="s">
        <v>88</v>
      </c>
    </row>
    <row r="62" spans="1:1" ht="25.5" x14ac:dyDescent="0.25">
      <c r="A62" s="18" t="s">
        <v>89</v>
      </c>
    </row>
    <row r="63" spans="1:1" x14ac:dyDescent="0.25">
      <c r="A63" s="18" t="s">
        <v>90</v>
      </c>
    </row>
    <row r="64" spans="1:1" x14ac:dyDescent="0.25">
      <c r="A64" s="14" t="s">
        <v>91</v>
      </c>
    </row>
    <row r="65" spans="1:1" x14ac:dyDescent="0.25">
      <c r="A65" s="16" t="s">
        <v>92</v>
      </c>
    </row>
    <row r="66" spans="1:1" x14ac:dyDescent="0.25">
      <c r="A66" s="14" t="s">
        <v>93</v>
      </c>
    </row>
    <row r="67" spans="1:1" x14ac:dyDescent="0.25">
      <c r="A67" s="15" t="s">
        <v>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tiszai nyurga</vt:lpstr>
      <vt:lpstr>kódok</vt:lpstr>
    </vt:vector>
  </TitlesOfParts>
  <Company>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misztarkal</dc:creator>
  <cp:lastModifiedBy>Kende Orsolya</cp:lastModifiedBy>
  <cp:lastPrinted>2024-10-11T06:18:33Z</cp:lastPrinted>
  <dcterms:created xsi:type="dcterms:W3CDTF">2019-03-21T11:10:35Z</dcterms:created>
  <dcterms:modified xsi:type="dcterms:W3CDTF">2025-09-22T12:10:32Z</dcterms:modified>
</cp:coreProperties>
</file>