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5\ÁPFE-VII_1_2025_kormorán\"/>
    </mc:Choice>
  </mc:AlternateContent>
  <xr:revisionPtr revIDLastSave="0" documentId="13_ncr:1_{333DFDAD-3D08-4924-A6BD-1101B74EB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árókatona" sheetId="4" r:id="rId1"/>
    <sheet name="1.melléklet" sheetId="6" r:id="rId2"/>
    <sheet name="2.melléklet" sheetId="7" r:id="rId3"/>
    <sheet name="Munka1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7" l="1"/>
  <c r="H30" i="6"/>
  <c r="G30" i="6"/>
  <c r="F30" i="6"/>
  <c r="E30" i="6"/>
  <c r="C30" i="4" l="1"/>
  <c r="E24" i="4"/>
  <c r="C2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Kovács Ákos</author>
  </authors>
  <commentList>
    <comment ref="C3" authorId="0" shapeId="0" xr:uid="{B6E853BE-7321-43EA-ABD8-1FF28A8574AB}">
      <text>
        <r>
          <rPr>
            <b/>
            <sz val="9"/>
            <color indexed="81"/>
            <rFont val="Tahoma"/>
            <family val="2"/>
            <charset val="238"/>
          </rPr>
          <t>Kovács Ákos:</t>
        </r>
        <r>
          <rPr>
            <sz val="9"/>
            <color indexed="81"/>
            <rFont val="Tahoma"/>
            <family val="2"/>
            <charset val="238"/>
          </rPr>
          <t xml:space="preserve">
állóvíz esetén a vízterületet érintő település(ek)</t>
        </r>
      </text>
    </comment>
  </commentList>
</comments>
</file>

<file path=xl/sharedStrings.xml><?xml version="1.0" encoding="utf-8"?>
<sst xmlns="http://schemas.openxmlformats.org/spreadsheetml/2006/main" count="133" uniqueCount="100">
  <si>
    <t>Pályázati regisztrációs adatlap</t>
  </si>
  <si>
    <t>MOHOSZ azonosító kódja:</t>
  </si>
  <si>
    <t>Székhelye:</t>
  </si>
  <si>
    <t>Bírósági nyilvántartási száma:</t>
  </si>
  <si>
    <t>Adószáma:</t>
  </si>
  <si>
    <t>Számlaszáma:</t>
  </si>
  <si>
    <r>
      <t xml:space="preserve">Pályázati kódszám:
</t>
    </r>
    <r>
      <rPr>
        <i/>
        <sz val="12"/>
        <color theme="1"/>
        <rFont val="Calibri"/>
        <family val="2"/>
        <charset val="238"/>
        <scheme val="minor"/>
      </rPr>
      <t>(Támogató tölti ki)</t>
    </r>
  </si>
  <si>
    <r>
      <t xml:space="preserve">Iktatószám:
</t>
    </r>
    <r>
      <rPr>
        <i/>
        <sz val="11"/>
        <color theme="1"/>
        <rFont val="Calibri"/>
        <family val="2"/>
        <charset val="238"/>
        <scheme val="minor"/>
      </rPr>
      <t>(Támogató tölti ki)</t>
    </r>
  </si>
  <si>
    <t>a pályázó (cégszerű) aláírása</t>
  </si>
  <si>
    <t>..............................................</t>
  </si>
  <si>
    <t>PH.</t>
  </si>
  <si>
    <t>Büntetőjogi, illetve polgárjogi felelősségem tudatában kijelentem, hogy</t>
  </si>
  <si>
    <t xml:space="preserve">Pályázó szervezet megnevezése:
</t>
  </si>
  <si>
    <t>1. A pályázó adatai:</t>
  </si>
  <si>
    <t>7. szervezetünk nem áll felszámolási, végelszámolási eljárás alatt,</t>
  </si>
  <si>
    <t>1. a pályázati regisztrációs adatlapon  feltüntetett adatok, információk teljes körűek, valódiak és hitelesek,</t>
  </si>
  <si>
    <t>2. a pályázati kiírásban szereplő feltételeket és követelményeket megismertem, azokat tudomásul veszem,</t>
  </si>
  <si>
    <t>3. amennyiben a pályázati tevékenység hatósági nyilvántartáshoz kötött, a nyilvántartásba vétel megtörtént,</t>
  </si>
  <si>
    <t>4. amennyiben a pályázathoz kapcsolódó tevékenység hatósági engedélyhez kötött, annak megvalósításához a szükséges hatósági engedélyekkel rendelkezem,</t>
  </si>
  <si>
    <t>5. lejárt köztartozással nem rendelkezem,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</si>
  <si>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</si>
  <si>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r>
      <t xml:space="preserve">5. </t>
    </r>
    <r>
      <rPr>
        <b/>
        <sz val="12"/>
        <color rgb="FF000000"/>
        <rFont val="Calibri"/>
        <family val="2"/>
        <charset val="238"/>
        <scheme val="minor"/>
      </rPr>
      <t>A pályázó nyilatkozata:</t>
    </r>
  </si>
  <si>
    <t>A pályázó által igényelt támogatás (Ft):</t>
  </si>
  <si>
    <t>Kelt: ......................................, ….......(év) ............................. (hó) ....... (nap)</t>
  </si>
  <si>
    <t>4. Igényelt támogatás</t>
  </si>
  <si>
    <t>9. az adatlapon szereplő adataim változása esetén vállalom, hogy a változásokat 15 napon belül a MOHOSZ OHSZK felé bejelentem.</t>
  </si>
  <si>
    <t xml:space="preserve"> 2. A szervezet pályázatot érintő tevékenységének bemutatása:</t>
  </si>
  <si>
    <t>2.2. A pályázó halgazdálkodási hasznosításában lévő vízterületek, illetve üzemeltetésében lévő haltermelési létesítmények nagysága (ha):</t>
  </si>
  <si>
    <t>Lőszer típusa:</t>
  </si>
  <si>
    <t>Nettó ár (Ft/db)</t>
  </si>
  <si>
    <t>Nettó érték (Ft)</t>
  </si>
  <si>
    <t>Mennyiség (db)</t>
  </si>
  <si>
    <t>Szállító cég (kereskedő) megnevezése:</t>
  </si>
  <si>
    <t>Tervezett beszerzés bruttó értéke (Ft)</t>
  </si>
  <si>
    <t>*a csatolt 3 árajánlatból kiválasztott, tervezett beszerzés alapján</t>
  </si>
  <si>
    <r>
      <t xml:space="preserve">5. A pályázat benyújtásához </t>
    </r>
    <r>
      <rPr>
        <b/>
        <u/>
        <sz val="11"/>
        <color theme="1"/>
        <rFont val="Calibri"/>
        <family val="2"/>
        <charset val="238"/>
        <scheme val="minor"/>
      </rPr>
      <t>kötelezően csatolandó</t>
    </r>
    <r>
      <rPr>
        <b/>
        <sz val="11"/>
        <color theme="1"/>
        <rFont val="Calibri"/>
        <family val="2"/>
        <charset val="238"/>
        <scheme val="minor"/>
      </rPr>
      <t xml:space="preserve"> mellékletek:</t>
    </r>
  </si>
  <si>
    <r>
      <t xml:space="preserve">elektronikus úton, kitöltve .xls, valamint kitöltve és aláírva .pdf formátumban: 
</t>
    </r>
    <r>
      <rPr>
        <sz val="11"/>
        <color theme="1"/>
        <rFont val="Calibri"/>
        <family val="2"/>
        <charset val="238"/>
        <scheme val="minor"/>
      </rPr>
      <t xml:space="preserve">    -  1. melléklet: a 2.2. és 2.3. pontok szerinti vízterületek/haltermelési létesítmények pontos 
                               megnevezése, részletezése,
    -  2. melléklet: a 2.4. pont szerinti kilőtt egyedek vízterületek/haltermelési létesítmények szerinti  részletezése</t>
    </r>
  </si>
  <si>
    <t>IGEN</t>
  </si>
  <si>
    <t>NEM</t>
  </si>
  <si>
    <t>A tervezett beszerzés ÁFA tartalmát visszaigénylem (IGEN/NEM):</t>
  </si>
  <si>
    <t>„a kárókatona és a hód gyérítésének”  támogatása</t>
  </si>
  <si>
    <t>2.1. A pályázó kárókatona és hód gyérítési tevékenységének rövid leírása:</t>
  </si>
  <si>
    <t>6. a MOHOSZ  és egyéb horgászszervezet felé lejárt tartozásom nincs,</t>
  </si>
  <si>
    <t>A pályázati kiírás 3.4. pontja alapján maximálisan igényelhető támogatás (Ft):</t>
  </si>
  <si>
    <t>ÁPFE-VII/1/2025.</t>
  </si>
  <si>
    <t>Szervezet képviselője:</t>
  </si>
  <si>
    <t>A regisztrációs adatlap és mellékletei benyújtásának határideje (e-mail): 
2025. október 30.</t>
  </si>
  <si>
    <r>
      <t xml:space="preserve">Az adatlapot és a </t>
    </r>
    <r>
      <rPr>
        <b/>
        <sz val="11"/>
        <color theme="1"/>
        <rFont val="Calibri"/>
        <family val="2"/>
        <charset val="238"/>
        <scheme val="minor"/>
      </rPr>
      <t>mellékleteket elektronikus úton, az 5. pontban megjelölt formátumban</t>
    </r>
    <r>
      <rPr>
        <sz val="11"/>
        <color theme="1"/>
        <rFont val="Calibri"/>
        <family val="2"/>
        <charset val="238"/>
        <scheme val="minor"/>
      </rPr>
      <t xml:space="preserve">  a </t>
    </r>
    <r>
      <rPr>
        <b/>
        <sz val="11"/>
        <color theme="1"/>
        <rFont val="Calibri"/>
        <family val="2"/>
        <charset val="238"/>
        <scheme val="minor"/>
      </rPr>
      <t xml:space="preserve">halgazdalkodas@mohosz.hu </t>
    </r>
    <r>
      <rPr>
        <sz val="11"/>
        <color theme="1"/>
        <rFont val="Calibri"/>
        <family val="2"/>
        <charset val="238"/>
        <scheme val="minor"/>
      </rPr>
      <t xml:space="preserve">címre kérjük küldeni. 
Kizárólag a kiírás szerinti, hiánytalanul kitöltött adatlapon, a kiírásban szereplő feltételeknek megfelelő, 
határidőn belül benyújtott pályázat fogadható el. </t>
    </r>
  </si>
  <si>
    <t>2.3. Ebből a 2023. és 2024. évben a kárókatona gyérítésében érintett vízterületek, illetve haltermelési létesítmények nagysága (ha):</t>
  </si>
  <si>
    <t>2.4. A 2023. és 2024. évben engedéllyel kilőtt, illetve 2025-ben kilövésre tervezett kárókatona és hód egyedek száma (db):</t>
  </si>
  <si>
    <r>
      <t xml:space="preserve">elektronikus úton, szkennelt (lehetőleg .pdf) formátumban: 
</t>
    </r>
    <r>
      <rPr>
        <sz val="11"/>
        <color theme="1"/>
        <rFont val="Calibri"/>
        <family val="2"/>
        <charset val="238"/>
        <scheme val="minor"/>
      </rPr>
      <t xml:space="preserve">   -  a pályázott lőszermennyiségről a pályázó nevére kiállított </t>
    </r>
    <r>
      <rPr>
        <b/>
        <sz val="11"/>
        <color theme="1"/>
        <rFont val="Calibri"/>
        <family val="2"/>
        <charset val="238"/>
        <scheme val="minor"/>
      </rPr>
      <t>3 db árajánlat</t>
    </r>
  </si>
  <si>
    <t xml:space="preserve">Pályázó szervezet neve: </t>
  </si>
  <si>
    <t>1. melléklet</t>
  </si>
  <si>
    <t>A pályázó halgazdálkodási hasznosításában lévő vízterületek, illetve üzemeltetésében lévő haltermelési létesítmények nagysága:</t>
  </si>
  <si>
    <t>ssz.</t>
  </si>
  <si>
    <t>Vízterület/haltermelési létesítmény 
megnevezése</t>
  </si>
  <si>
    <r>
      <t xml:space="preserve">Elhelyezkedése 
</t>
    </r>
    <r>
      <rPr>
        <sz val="11"/>
        <color theme="1"/>
        <rFont val="Calibri"/>
        <family val="2"/>
        <charset val="238"/>
        <scheme val="minor"/>
      </rPr>
      <t>(állóvíz esetén a vízterületet érintő település(ek),
folyóvíz esetén szakaszhatárok)</t>
    </r>
  </si>
  <si>
    <t>Víztérkód/TIR kód</t>
  </si>
  <si>
    <t>Terület 
(ha)</t>
  </si>
  <si>
    <t>Ebből a kárókatona gyérítésében érintett terület</t>
  </si>
  <si>
    <t>2023. évben 
(ha)</t>
  </si>
  <si>
    <t>2024. évben 
(ha)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</si>
  <si>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</si>
  <si>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</si>
  <si>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</si>
  <si>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</si>
  <si>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</si>
  <si>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</si>
  <si>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</si>
  <si>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</si>
  <si>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</si>
  <si>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</si>
  <si>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</si>
  <si>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</si>
  <si>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</si>
  <si>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</si>
  <si>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</si>
  <si>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</si>
  <si>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</si>
  <si>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</si>
  <si>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</si>
  <si>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</si>
  <si>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</si>
  <si>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</si>
  <si>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</si>
  <si>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</si>
  <si>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</si>
  <si>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*a táblázat további sorszámozással bővíthető</t>
  </si>
  <si>
    <t>Összesen:</t>
  </si>
  <si>
    <t xml:space="preserve">Dátum: </t>
  </si>
  <si>
    <t>aláírás</t>
  </si>
  <si>
    <t>a táblázat további sorszámozással bővíthető</t>
  </si>
  <si>
    <t>Vadászjegy száma</t>
  </si>
  <si>
    <t>Elejtő neve</t>
  </si>
  <si>
    <t>Kilőtt egyedek száma (db)</t>
  </si>
  <si>
    <t>Kilövés időpontja</t>
  </si>
  <si>
    <t>Kilövés helyszíne</t>
  </si>
  <si>
    <t>2023. és 2024. évben jogszerűen kilőtt, illetve 2025.-re tervezett kárókatona (Phalacrocorax carbo) egyedek:</t>
  </si>
  <si>
    <t>2. melléklet</t>
  </si>
  <si>
    <t>2025. évben 
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</si>
</sst>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.5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3" fontId="0" fillId="3" borderId="1" xfId="0" applyNumberFormat="1" applyFill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49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 wrapText="1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3</xdr:col>
      <xdr:colOff>485550</xdr:colOff>
      <xdr:row>1</xdr:row>
      <xdr:rowOff>257335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D9E70F6F-2912-4800-9991-56C7CF0B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" y="0"/>
          <a:ext cx="3171600" cy="914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E52"/>
  <sheetViews>
    <sheetView tabSelected="1" workbookViewId="0">
      <selection activeCell="C9" sqref="C9:E9"/>
    </sheetView>
  </sheetViews>
  <sheetFormatPr defaultColWidth="9.140625" defaultRowHeight="15" x14ac:dyDescent="0.25"/>
  <cols>
    <col min="1" max="1" width="23.28515625" style="1" customWidth="1"/>
    <col min="2" max="2" width="18.42578125" style="1" customWidth="1"/>
    <col min="3" max="3" width="23.85546875" style="1" customWidth="1"/>
    <col min="4" max="4" width="18.7109375" style="1" customWidth="1"/>
    <col min="5" max="5" width="14.7109375" style="1" customWidth="1"/>
    <col min="6" max="16384" width="9.140625" style="1"/>
  </cols>
  <sheetData>
    <row r="1" spans="1:5" ht="51.75" customHeight="1" x14ac:dyDescent="0.25">
      <c r="A1" s="28"/>
      <c r="B1" s="28"/>
      <c r="C1" s="28"/>
      <c r="D1" s="28"/>
    </row>
    <row r="2" spans="1:5" ht="26.25" customHeight="1" x14ac:dyDescent="0.25">
      <c r="A2" s="28"/>
      <c r="B2" s="28"/>
      <c r="C2" s="28"/>
      <c r="D2" s="28"/>
    </row>
    <row r="3" spans="1:5" ht="15.75" x14ac:dyDescent="0.25">
      <c r="A3" s="45" t="s">
        <v>0</v>
      </c>
      <c r="B3" s="45"/>
      <c r="C3" s="45"/>
      <c r="D3" s="45"/>
      <c r="E3" s="45"/>
    </row>
    <row r="4" spans="1:5" ht="15.75" customHeight="1" x14ac:dyDescent="0.25">
      <c r="A4" s="43" t="s">
        <v>40</v>
      </c>
      <c r="B4" s="43"/>
      <c r="C4" s="43"/>
      <c r="D4" s="43"/>
      <c r="E4" s="43"/>
    </row>
    <row r="5" spans="1:5" ht="8.25" customHeight="1" x14ac:dyDescent="0.25"/>
    <row r="6" spans="1:5" ht="32.1" customHeight="1" x14ac:dyDescent="0.25">
      <c r="A6" s="4" t="s">
        <v>6</v>
      </c>
      <c r="B6" s="5" t="s">
        <v>44</v>
      </c>
      <c r="C6" s="13" t="s">
        <v>7</v>
      </c>
      <c r="D6" s="44"/>
      <c r="E6" s="44"/>
    </row>
    <row r="7" spans="1:5" ht="8.1" customHeight="1" x14ac:dyDescent="0.25">
      <c r="A7" s="6"/>
    </row>
    <row r="8" spans="1:5" ht="15.95" customHeight="1" x14ac:dyDescent="0.25">
      <c r="A8" s="7" t="s">
        <v>13</v>
      </c>
    </row>
    <row r="9" spans="1:5" x14ac:dyDescent="0.25">
      <c r="A9" s="42" t="s">
        <v>12</v>
      </c>
      <c r="B9" s="42"/>
      <c r="C9" s="41"/>
      <c r="D9" s="41"/>
      <c r="E9" s="41"/>
    </row>
    <row r="10" spans="1:5" ht="15.95" customHeight="1" x14ac:dyDescent="0.25">
      <c r="A10" s="51" t="s">
        <v>1</v>
      </c>
      <c r="B10" s="51"/>
      <c r="C10" s="41"/>
      <c r="D10" s="41"/>
      <c r="E10" s="41"/>
    </row>
    <row r="11" spans="1:5" ht="15.95" customHeight="1" x14ac:dyDescent="0.25">
      <c r="A11" s="51" t="s">
        <v>2</v>
      </c>
      <c r="B11" s="51"/>
      <c r="C11" s="41"/>
      <c r="D11" s="41"/>
      <c r="E11" s="41"/>
    </row>
    <row r="12" spans="1:5" ht="15.95" customHeight="1" x14ac:dyDescent="0.25">
      <c r="A12" s="51" t="s">
        <v>3</v>
      </c>
      <c r="B12" s="51"/>
      <c r="C12" s="41"/>
      <c r="D12" s="41"/>
      <c r="E12" s="41"/>
    </row>
    <row r="13" spans="1:5" ht="15.95" customHeight="1" x14ac:dyDescent="0.25">
      <c r="A13" s="51" t="s">
        <v>4</v>
      </c>
      <c r="B13" s="51"/>
      <c r="C13" s="41"/>
      <c r="D13" s="41"/>
      <c r="E13" s="41"/>
    </row>
    <row r="14" spans="1:5" ht="15.95" customHeight="1" x14ac:dyDescent="0.25">
      <c r="A14" s="51" t="s">
        <v>5</v>
      </c>
      <c r="B14" s="51"/>
      <c r="C14" s="41"/>
      <c r="D14" s="41"/>
      <c r="E14" s="41"/>
    </row>
    <row r="15" spans="1:5" ht="18.75" customHeight="1" x14ac:dyDescent="0.25">
      <c r="A15" s="55" t="s">
        <v>45</v>
      </c>
      <c r="B15" s="55"/>
      <c r="C15" s="41"/>
      <c r="D15" s="41"/>
      <c r="E15" s="41"/>
    </row>
    <row r="16" spans="1:5" ht="8.1" customHeight="1" x14ac:dyDescent="0.25">
      <c r="A16" s="8"/>
      <c r="B16" s="8"/>
      <c r="C16" s="9"/>
      <c r="D16" s="9"/>
    </row>
    <row r="17" spans="1:5" ht="27" customHeight="1" x14ac:dyDescent="0.25">
      <c r="A17" s="53" t="s">
        <v>26</v>
      </c>
      <c r="B17" s="53"/>
      <c r="C17" s="53"/>
      <c r="D17" s="53"/>
    </row>
    <row r="18" spans="1:5" ht="73.5" customHeight="1" x14ac:dyDescent="0.25">
      <c r="A18" s="50" t="s">
        <v>41</v>
      </c>
      <c r="B18" s="50"/>
      <c r="C18" s="29"/>
      <c r="D18" s="30"/>
      <c r="E18" s="31"/>
    </row>
    <row r="19" spans="1:5" ht="65.25" customHeight="1" x14ac:dyDescent="0.25">
      <c r="A19" s="50" t="s">
        <v>27</v>
      </c>
      <c r="B19" s="50"/>
      <c r="C19" s="29"/>
      <c r="D19" s="30"/>
      <c r="E19" s="31"/>
    </row>
    <row r="20" spans="1:5" ht="57" customHeight="1" x14ac:dyDescent="0.25">
      <c r="A20" s="55" t="s">
        <v>48</v>
      </c>
      <c r="B20" s="56"/>
      <c r="C20" s="29"/>
      <c r="D20" s="30"/>
      <c r="E20" s="31"/>
    </row>
    <row r="21" spans="1:5" ht="43.5" customHeight="1" x14ac:dyDescent="0.25">
      <c r="A21" s="55" t="s">
        <v>49</v>
      </c>
      <c r="B21" s="55"/>
      <c r="C21" s="57"/>
      <c r="D21" s="57"/>
      <c r="E21" s="57"/>
    </row>
    <row r="22" spans="1:5" ht="22.5" customHeight="1" x14ac:dyDescent="0.25">
      <c r="A22" s="53"/>
      <c r="B22" s="53"/>
      <c r="C22" s="53"/>
      <c r="D22" s="53"/>
      <c r="E22" s="53"/>
    </row>
    <row r="23" spans="1:5" ht="27.75" customHeight="1" x14ac:dyDescent="0.25">
      <c r="A23" s="48" t="s">
        <v>28</v>
      </c>
      <c r="B23" s="48"/>
      <c r="C23" s="15" t="s">
        <v>31</v>
      </c>
      <c r="D23" s="15" t="s">
        <v>29</v>
      </c>
      <c r="E23" s="15" t="s">
        <v>30</v>
      </c>
    </row>
    <row r="24" spans="1:5" ht="22.5" customHeight="1" x14ac:dyDescent="0.25">
      <c r="A24" s="49"/>
      <c r="B24" s="49"/>
      <c r="C24" s="14"/>
      <c r="D24" s="14"/>
      <c r="E24" s="16">
        <f>+C24*D24</f>
        <v>0</v>
      </c>
    </row>
    <row r="25" spans="1:5" ht="22.5" customHeight="1" x14ac:dyDescent="0.25">
      <c r="A25" s="50" t="s">
        <v>32</v>
      </c>
      <c r="B25" s="50"/>
      <c r="C25" s="54"/>
      <c r="D25" s="54"/>
      <c r="E25" s="54"/>
    </row>
    <row r="26" spans="1:5" ht="22.5" customHeight="1" x14ac:dyDescent="0.25">
      <c r="A26" s="50" t="s">
        <v>33</v>
      </c>
      <c r="B26" s="50"/>
      <c r="C26" s="52">
        <f>E24*1.27</f>
        <v>0</v>
      </c>
      <c r="D26" s="52"/>
      <c r="E26" s="52"/>
    </row>
    <row r="27" spans="1:5" ht="22.5" customHeight="1" x14ac:dyDescent="0.25">
      <c r="A27" s="50" t="s">
        <v>39</v>
      </c>
      <c r="B27" s="50"/>
      <c r="C27" s="50"/>
      <c r="D27" s="54" t="s">
        <v>38</v>
      </c>
      <c r="E27" s="54"/>
    </row>
    <row r="28" spans="1:5" ht="12" customHeight="1" x14ac:dyDescent="0.25">
      <c r="A28" s="17" t="s">
        <v>34</v>
      </c>
      <c r="B28" s="10"/>
      <c r="C28" s="10"/>
      <c r="D28" s="10"/>
    </row>
    <row r="29" spans="1:5" ht="22.5" customHeight="1" x14ac:dyDescent="0.25">
      <c r="A29" s="11" t="s">
        <v>24</v>
      </c>
      <c r="B29" s="2"/>
      <c r="C29" s="9"/>
      <c r="D29" s="9"/>
    </row>
    <row r="30" spans="1:5" ht="39.75" customHeight="1" x14ac:dyDescent="0.25">
      <c r="A30" s="46" t="s">
        <v>43</v>
      </c>
      <c r="B30" s="47"/>
      <c r="C30" s="52">
        <f>IF((C21)*2500&lt;1650000,(C21)*2500,1650000)</f>
        <v>0</v>
      </c>
      <c r="D30" s="52"/>
      <c r="E30" s="52"/>
    </row>
    <row r="31" spans="1:5" ht="22.5" customHeight="1" x14ac:dyDescent="0.25">
      <c r="A31" s="39" t="s">
        <v>22</v>
      </c>
      <c r="B31" s="40"/>
      <c r="C31" s="33"/>
      <c r="D31" s="34"/>
      <c r="E31" s="35"/>
    </row>
    <row r="32" spans="1:5" s="3" customFormat="1" ht="22.5" customHeight="1" x14ac:dyDescent="0.25">
      <c r="A32" s="59" t="s">
        <v>35</v>
      </c>
      <c r="B32" s="59"/>
      <c r="C32" s="53"/>
      <c r="D32" s="53"/>
    </row>
    <row r="33" spans="1:5" ht="78" customHeight="1" x14ac:dyDescent="0.25">
      <c r="A33" s="36" t="s">
        <v>36</v>
      </c>
      <c r="B33" s="32"/>
      <c r="C33" s="32"/>
      <c r="D33" s="32"/>
      <c r="E33" s="32"/>
    </row>
    <row r="34" spans="1:5" ht="28.5" customHeight="1" x14ac:dyDescent="0.25">
      <c r="A34" s="36" t="s">
        <v>50</v>
      </c>
      <c r="B34" s="36"/>
      <c r="C34" s="36"/>
      <c r="D34" s="36"/>
      <c r="E34" s="36"/>
    </row>
    <row r="35" spans="1:5" ht="49.5" customHeight="1" x14ac:dyDescent="0.25">
      <c r="A35" s="37" t="s">
        <v>46</v>
      </c>
      <c r="B35" s="37"/>
      <c r="C35" s="37"/>
      <c r="D35" s="37"/>
      <c r="E35" s="37"/>
    </row>
    <row r="36" spans="1:5" ht="58.5" customHeight="1" x14ac:dyDescent="0.25">
      <c r="A36" s="38" t="s">
        <v>47</v>
      </c>
      <c r="B36" s="38"/>
      <c r="C36" s="38"/>
      <c r="D36" s="38"/>
      <c r="E36" s="38"/>
    </row>
    <row r="37" spans="1:5" customFormat="1" ht="22.5" customHeight="1" x14ac:dyDescent="0.25">
      <c r="A37" s="7" t="s">
        <v>21</v>
      </c>
    </row>
    <row r="38" spans="1:5" x14ac:dyDescent="0.25">
      <c r="A38" s="36" t="s">
        <v>11</v>
      </c>
      <c r="B38" s="36"/>
      <c r="C38" s="36"/>
      <c r="D38" s="36"/>
      <c r="E38" s="36"/>
    </row>
    <row r="39" spans="1:5" x14ac:dyDescent="0.25">
      <c r="A39" s="32" t="s">
        <v>15</v>
      </c>
      <c r="B39" s="32"/>
      <c r="C39" s="32"/>
      <c r="D39" s="32"/>
      <c r="E39" s="32"/>
    </row>
    <row r="40" spans="1:5" x14ac:dyDescent="0.25">
      <c r="A40" s="32" t="s">
        <v>16</v>
      </c>
      <c r="B40" s="32"/>
      <c r="C40" s="32"/>
      <c r="D40" s="32"/>
      <c r="E40" s="32"/>
    </row>
    <row r="41" spans="1:5" x14ac:dyDescent="0.25">
      <c r="A41" s="32" t="s">
        <v>17</v>
      </c>
      <c r="B41" s="32"/>
      <c r="C41" s="32"/>
      <c r="D41" s="32"/>
      <c r="E41" s="32"/>
    </row>
    <row r="42" spans="1:5" ht="30.75" customHeight="1" x14ac:dyDescent="0.25">
      <c r="A42" s="32" t="s">
        <v>18</v>
      </c>
      <c r="B42" s="32"/>
      <c r="C42" s="32"/>
      <c r="D42" s="32"/>
      <c r="E42" s="32"/>
    </row>
    <row r="43" spans="1:5" x14ac:dyDescent="0.25">
      <c r="A43" s="32" t="s">
        <v>19</v>
      </c>
      <c r="B43" s="32"/>
      <c r="C43" s="32"/>
      <c r="D43" s="32"/>
      <c r="E43" s="32"/>
    </row>
    <row r="44" spans="1:5" x14ac:dyDescent="0.25">
      <c r="A44" s="32" t="s">
        <v>42</v>
      </c>
      <c r="B44" s="32"/>
      <c r="C44" s="32"/>
      <c r="D44" s="32"/>
      <c r="E44" s="32"/>
    </row>
    <row r="45" spans="1:5" x14ac:dyDescent="0.25">
      <c r="A45" s="32" t="s">
        <v>14</v>
      </c>
      <c r="B45" s="32"/>
      <c r="C45" s="32"/>
      <c r="D45" s="32"/>
      <c r="E45" s="32"/>
    </row>
    <row r="46" spans="1:5" ht="79.5" customHeight="1" x14ac:dyDescent="0.25">
      <c r="A46" s="32" t="s">
        <v>20</v>
      </c>
      <c r="B46" s="32"/>
      <c r="C46" s="32"/>
      <c r="D46" s="32"/>
      <c r="E46" s="32"/>
    </row>
    <row r="47" spans="1:5" ht="31.5" customHeight="1" x14ac:dyDescent="0.25">
      <c r="A47" s="32" t="s">
        <v>25</v>
      </c>
      <c r="B47" s="32"/>
      <c r="C47" s="32"/>
      <c r="D47" s="32"/>
      <c r="E47" s="32"/>
    </row>
    <row r="48" spans="1:5" ht="10.5" customHeight="1" x14ac:dyDescent="0.25">
      <c r="A48" s="12"/>
      <c r="B48" s="12"/>
      <c r="C48" s="12"/>
      <c r="D48" s="12"/>
    </row>
    <row r="49" spans="1:4" ht="15.95" customHeight="1" x14ac:dyDescent="0.25">
      <c r="A49" s="58" t="s">
        <v>23</v>
      </c>
      <c r="B49" s="58"/>
      <c r="C49" s="58"/>
      <c r="D49" s="58"/>
    </row>
    <row r="50" spans="1:4" ht="15.95" customHeight="1" x14ac:dyDescent="0.25"/>
    <row r="51" spans="1:4" ht="15.95" customHeight="1" x14ac:dyDescent="0.25">
      <c r="A51" s="28" t="s">
        <v>10</v>
      </c>
      <c r="B51" s="28"/>
      <c r="C51" s="28" t="s">
        <v>9</v>
      </c>
      <c r="D51" s="28"/>
    </row>
    <row r="52" spans="1:4" ht="15.95" customHeight="1" x14ac:dyDescent="0.25">
      <c r="C52" s="28" t="s">
        <v>8</v>
      </c>
      <c r="D52" s="28"/>
    </row>
  </sheetData>
  <sheetProtection algorithmName="SHA-512" hashValue="tCtjMdIE3K/Ybo/gGZ0S4gUHa5IhRImgSTGiRtOWHWkwat4u0FSPAL8TRrzHBtdavs5cjPcKsDlKAOd5RTelZg==" saltValue="PwsZvCZvguktjiFXUd2OcA==" spinCount="100000" sheet="1" objects="1" scenarios="1" selectLockedCells="1"/>
  <mergeCells count="60">
    <mergeCell ref="A51:B51"/>
    <mergeCell ref="C51:D51"/>
    <mergeCell ref="A41:E41"/>
    <mergeCell ref="A42:E42"/>
    <mergeCell ref="C25:E25"/>
    <mergeCell ref="C26:E26"/>
    <mergeCell ref="A21:B21"/>
    <mergeCell ref="A34:E34"/>
    <mergeCell ref="A20:B20"/>
    <mergeCell ref="C21:E21"/>
    <mergeCell ref="A49:D49"/>
    <mergeCell ref="A32:D32"/>
    <mergeCell ref="A11:B11"/>
    <mergeCell ref="A12:B12"/>
    <mergeCell ref="C30:E30"/>
    <mergeCell ref="A18:B18"/>
    <mergeCell ref="C18:E18"/>
    <mergeCell ref="A22:E22"/>
    <mergeCell ref="A17:D17"/>
    <mergeCell ref="A27:C27"/>
    <mergeCell ref="D27:E27"/>
    <mergeCell ref="A13:B13"/>
    <mergeCell ref="A14:B14"/>
    <mergeCell ref="A15:B15"/>
    <mergeCell ref="C12:E12"/>
    <mergeCell ref="C13:E13"/>
    <mergeCell ref="C14:E14"/>
    <mergeCell ref="C15:E15"/>
    <mergeCell ref="C10:E10"/>
    <mergeCell ref="C11:E11"/>
    <mergeCell ref="A43:E43"/>
    <mergeCell ref="A1:D1"/>
    <mergeCell ref="A2:D2"/>
    <mergeCell ref="A9:B9"/>
    <mergeCell ref="A4:E4"/>
    <mergeCell ref="D6:E6"/>
    <mergeCell ref="C9:E9"/>
    <mergeCell ref="A3:E3"/>
    <mergeCell ref="A30:B30"/>
    <mergeCell ref="A23:B23"/>
    <mergeCell ref="A24:B24"/>
    <mergeCell ref="A26:B26"/>
    <mergeCell ref="A25:B25"/>
    <mergeCell ref="A10:B10"/>
    <mergeCell ref="C52:D52"/>
    <mergeCell ref="C20:E20"/>
    <mergeCell ref="C19:E19"/>
    <mergeCell ref="A44:E44"/>
    <mergeCell ref="A45:E45"/>
    <mergeCell ref="A46:E46"/>
    <mergeCell ref="A47:E47"/>
    <mergeCell ref="A40:E40"/>
    <mergeCell ref="C31:E31"/>
    <mergeCell ref="A33:E33"/>
    <mergeCell ref="A35:E35"/>
    <mergeCell ref="A36:E36"/>
    <mergeCell ref="A38:E38"/>
    <mergeCell ref="A31:B31"/>
    <mergeCell ref="A39:E39"/>
    <mergeCell ref="A19:B19"/>
  </mergeCells>
  <dataValidations count="1">
    <dataValidation type="whole" allowBlank="1" showInputMessage="1" showErrorMessage="1" sqref="C31:E31" xr:uid="{987C0F62-880E-4CD1-86D9-6C1EC82D3AED}">
      <formula1>100</formula1>
      <formula2>IF($D$27="NEM",1650000,1299000)</formula2>
    </dataValidation>
  </dataValidations>
  <pageMargins left="0.23622047244094491" right="0.23622047244094491" top="0.74803149606299213" bottom="0.59055118110236227" header="0.31496062992125984" footer="0.31496062992125984"/>
  <pageSetup paperSize="9" orientation="portrait" r:id="rId1"/>
  <headerFooter>
    <oddFooter>&amp;P. oldal, összesen: &amp;N</oddFooter>
  </headerFooter>
  <rowBreaks count="2" manualBreakCount="2">
    <brk id="21" max="16383" man="1"/>
    <brk id="3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Csak IGEN/NEM válasz lehetséges._x000a_Arányosított ÁFA visszaigénylés esetén a támogatási szerződésben kell nyilatkozni az ÁFA visszaigényléséről" prompt="Kérem jelölje meg, hogy jogosult-e a beszerzendő lőszer ÁFA-jának visszaigénylésére" xr:uid="{3E8DE19E-9DDB-40B1-84AC-6C6AEA9BAF95}">
          <x14:formula1>
            <xm:f>Munka1!$A$1:$A$2</xm:f>
          </x14:formula1>
          <xm:sqref>D27:E27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1CDB-D8AA-4DF4-A70E-3DE8D5A82EE7}">
  <sheetPr>
    <pageSetUpPr fitToPage="1"/>
  </sheetPr>
  <dimension ref="A1:H33"/>
  <sheetViews>
    <sheetView workbookViewId="0">
      <selection activeCell="K14" sqref="K14"/>
    </sheetView>
  </sheetViews>
  <sheetFormatPr defaultRowHeight="15" x14ac:dyDescent="0.25"/>
  <cols>
    <col min="1" max="1" width="5.140625" style="1" customWidth="1"/>
    <col min="2" max="2" width="33" style="1" customWidth="1"/>
    <col min="3" max="3" width="30" style="1" customWidth="1"/>
    <col min="4" max="4" width="20.85546875" style="1" customWidth="1"/>
    <col min="5" max="5" width="15.85546875" style="1" customWidth="1"/>
    <col min="6" max="7" width="15.28515625" style="1" customWidth="1"/>
    <col min="8" max="8" width="13.85546875" style="1" customWidth="1"/>
    <col min="9" max="16384" width="9.140625" style="1"/>
  </cols>
  <sheetData>
    <row r="1" spans="1:8" ht="24" customHeight="1" x14ac:dyDescent="0.25">
      <c r="A1" s="19" t="s">
        <v>51</v>
      </c>
      <c r="B1" s="19"/>
      <c r="C1" s="61"/>
      <c r="D1" s="61"/>
      <c r="E1" s="61"/>
      <c r="F1" s="20"/>
      <c r="H1" s="20" t="s">
        <v>52</v>
      </c>
    </row>
    <row r="2" spans="1:8" ht="21.75" customHeight="1" x14ac:dyDescent="0.25">
      <c r="A2" s="19" t="s">
        <v>53</v>
      </c>
    </row>
    <row r="3" spans="1:8" ht="31.5" customHeight="1" x14ac:dyDescent="0.25">
      <c r="A3" s="62" t="s">
        <v>54</v>
      </c>
      <c r="B3" s="60" t="s">
        <v>55</v>
      </c>
      <c r="C3" s="60" t="s">
        <v>56</v>
      </c>
      <c r="D3" s="63" t="s">
        <v>57</v>
      </c>
      <c r="E3" s="60" t="s">
        <v>58</v>
      </c>
      <c r="F3" s="60" t="s">
        <v>59</v>
      </c>
      <c r="G3" s="60"/>
      <c r="H3" s="60"/>
    </row>
    <row r="4" spans="1:8" ht="30" x14ac:dyDescent="0.25">
      <c r="A4" s="62"/>
      <c r="B4" s="60"/>
      <c r="C4" s="60"/>
      <c r="D4" s="63"/>
      <c r="E4" s="60"/>
      <c r="F4" s="21" t="s">
        <v>60</v>
      </c>
      <c r="G4" s="21" t="s">
        <v>61</v>
      </c>
      <c r="H4" s="21" t="s">
        <v>99</v>
      </c>
    </row>
    <row r="5" spans="1:8" x14ac:dyDescent="0.25">
      <c r="A5" s="23" t="s">
        <v>62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63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64</v>
      </c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65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66</v>
      </c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67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68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69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70</v>
      </c>
      <c r="B13" s="23"/>
      <c r="C13" s="23"/>
      <c r="D13" s="23"/>
      <c r="E13" s="23"/>
      <c r="F13" s="23"/>
      <c r="G13" s="23"/>
      <c r="H13" s="23"/>
    </row>
    <row r="14" spans="1:8" x14ac:dyDescent="0.25">
      <c r="A14" s="23" t="s">
        <v>71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3" t="s">
        <v>72</v>
      </c>
      <c r="B15" s="23"/>
      <c r="C15" s="23"/>
      <c r="D15" s="23"/>
      <c r="E15" s="23"/>
      <c r="F15" s="23"/>
      <c r="G15" s="23"/>
      <c r="H15" s="23"/>
    </row>
    <row r="16" spans="1:8" x14ac:dyDescent="0.25">
      <c r="A16" s="23" t="s">
        <v>73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23" t="s">
        <v>74</v>
      </c>
      <c r="B17" s="23"/>
      <c r="C17" s="23"/>
      <c r="D17" s="23"/>
      <c r="E17" s="23"/>
      <c r="F17" s="23"/>
      <c r="G17" s="23"/>
      <c r="H17" s="23"/>
    </row>
    <row r="18" spans="1:8" x14ac:dyDescent="0.25">
      <c r="A18" s="23" t="s">
        <v>75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23" t="s">
        <v>76</v>
      </c>
      <c r="B19" s="23"/>
      <c r="C19" s="23"/>
      <c r="D19" s="23"/>
      <c r="E19" s="23"/>
      <c r="F19" s="23"/>
      <c r="G19" s="23"/>
      <c r="H19" s="23"/>
    </row>
    <row r="20" spans="1:8" x14ac:dyDescent="0.25">
      <c r="A20" s="23" t="s">
        <v>77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23" t="s">
        <v>78</v>
      </c>
      <c r="B21" s="23"/>
      <c r="C21" s="23"/>
      <c r="D21" s="23"/>
      <c r="E21" s="23"/>
      <c r="F21" s="23"/>
      <c r="G21" s="23"/>
      <c r="H21" s="23"/>
    </row>
    <row r="22" spans="1:8" x14ac:dyDescent="0.25">
      <c r="A22" s="23" t="s">
        <v>79</v>
      </c>
      <c r="B22" s="23"/>
      <c r="C22" s="23"/>
      <c r="D22" s="23"/>
      <c r="E22" s="23"/>
      <c r="F22" s="23"/>
      <c r="G22" s="23"/>
      <c r="H22" s="23"/>
    </row>
    <row r="23" spans="1:8" x14ac:dyDescent="0.25">
      <c r="A23" s="23" t="s">
        <v>80</v>
      </c>
      <c r="B23" s="23"/>
      <c r="C23" s="23"/>
      <c r="D23" s="23"/>
      <c r="E23" s="23"/>
      <c r="F23" s="23"/>
      <c r="G23" s="23"/>
      <c r="H23" s="23"/>
    </row>
    <row r="24" spans="1:8" x14ac:dyDescent="0.25">
      <c r="A24" s="23" t="s">
        <v>81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3" t="s">
        <v>82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3" t="s">
        <v>83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23" t="s">
        <v>84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23" t="s">
        <v>85</v>
      </c>
      <c r="B28" s="23"/>
      <c r="C28" s="23"/>
      <c r="D28" s="23"/>
      <c r="E28" s="23"/>
      <c r="F28" s="23"/>
      <c r="G28" s="23"/>
      <c r="H28" s="23"/>
    </row>
    <row r="29" spans="1:8" x14ac:dyDescent="0.25">
      <c r="A29" s="23" t="s">
        <v>86</v>
      </c>
      <c r="B29" s="23"/>
      <c r="C29" s="23"/>
      <c r="D29" s="23"/>
      <c r="E29" s="23"/>
      <c r="F29" s="23"/>
      <c r="G29" s="23"/>
      <c r="H29" s="23"/>
    </row>
    <row r="30" spans="1:8" x14ac:dyDescent="0.25">
      <c r="A30" s="1" t="s">
        <v>87</v>
      </c>
      <c r="D30" s="20" t="s">
        <v>88</v>
      </c>
      <c r="E30" s="24">
        <f>SUM(E5:E29)</f>
        <v>0</v>
      </c>
      <c r="F30" s="24">
        <f>SUM(F5:F29)</f>
        <v>0</v>
      </c>
      <c r="G30" s="24">
        <f>SUM(G5:G29)</f>
        <v>0</v>
      </c>
      <c r="H30" s="24">
        <f>SUM(H5:H29)</f>
        <v>0</v>
      </c>
    </row>
    <row r="32" spans="1:8" ht="19.5" customHeight="1" x14ac:dyDescent="0.25">
      <c r="B32" s="25" t="s">
        <v>89</v>
      </c>
      <c r="C32" s="26"/>
      <c r="F32" s="27"/>
    </row>
    <row r="33" spans="6:7" x14ac:dyDescent="0.25">
      <c r="F33" s="18" t="s">
        <v>90</v>
      </c>
      <c r="G33" s="18"/>
    </row>
  </sheetData>
  <mergeCells count="7">
    <mergeCell ref="F3:H3"/>
    <mergeCell ref="C1:E1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96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704D-6967-4D1F-9F95-FC6C4A993379}">
  <dimension ref="A1:H32"/>
  <sheetViews>
    <sheetView workbookViewId="0">
      <selection activeCell="A2" sqref="A2"/>
    </sheetView>
  </sheetViews>
  <sheetFormatPr defaultRowHeight="15" x14ac:dyDescent="0.25"/>
  <cols>
    <col min="1" max="1" width="5.140625" style="1" customWidth="1"/>
    <col min="2" max="2" width="36" style="1" customWidth="1"/>
    <col min="3" max="3" width="17" style="1" customWidth="1"/>
    <col min="4" max="4" width="19.5703125" style="1" customWidth="1"/>
    <col min="5" max="5" width="13.7109375" style="1" customWidth="1"/>
    <col min="6" max="6" width="14.42578125" style="1" customWidth="1"/>
    <col min="7" max="7" width="20.28515625" style="1" customWidth="1"/>
    <col min="8" max="8" width="16.85546875" style="1" customWidth="1"/>
    <col min="9" max="16384" width="9.140625" style="1"/>
  </cols>
  <sheetData>
    <row r="1" spans="1:8" ht="24" customHeight="1" x14ac:dyDescent="0.25">
      <c r="A1" s="19" t="s">
        <v>51</v>
      </c>
      <c r="C1" s="64"/>
      <c r="D1" s="64"/>
      <c r="E1" s="64"/>
      <c r="F1" s="64"/>
      <c r="G1" s="64"/>
      <c r="H1" s="20" t="s">
        <v>98</v>
      </c>
    </row>
    <row r="2" spans="1:8" ht="21.75" customHeight="1" x14ac:dyDescent="0.25">
      <c r="A2" s="19" t="s">
        <v>97</v>
      </c>
    </row>
    <row r="3" spans="1:8" ht="30" x14ac:dyDescent="0.25">
      <c r="A3" s="23" t="s">
        <v>54</v>
      </c>
      <c r="B3" s="21" t="s">
        <v>55</v>
      </c>
      <c r="C3" s="22" t="s">
        <v>57</v>
      </c>
      <c r="D3" s="22" t="s">
        <v>96</v>
      </c>
      <c r="E3" s="21" t="s">
        <v>95</v>
      </c>
      <c r="F3" s="21" t="s">
        <v>94</v>
      </c>
      <c r="G3" s="22" t="s">
        <v>93</v>
      </c>
      <c r="H3" s="22" t="s">
        <v>92</v>
      </c>
    </row>
    <row r="4" spans="1:8" x14ac:dyDescent="0.25">
      <c r="A4" s="23" t="s">
        <v>62</v>
      </c>
      <c r="B4" s="23"/>
      <c r="C4" s="23"/>
      <c r="D4" s="23"/>
      <c r="E4" s="23"/>
      <c r="F4" s="23"/>
      <c r="G4" s="23"/>
      <c r="H4" s="23"/>
    </row>
    <row r="5" spans="1:8" x14ac:dyDescent="0.25">
      <c r="A5" s="23" t="s">
        <v>63</v>
      </c>
      <c r="B5" s="23"/>
      <c r="C5" s="23"/>
      <c r="D5" s="23"/>
      <c r="E5" s="23"/>
      <c r="F5" s="23"/>
      <c r="G5" s="23"/>
      <c r="H5" s="23"/>
    </row>
    <row r="6" spans="1:8" x14ac:dyDescent="0.25">
      <c r="A6" s="23" t="s">
        <v>64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65</v>
      </c>
      <c r="B7" s="23"/>
      <c r="C7" s="23"/>
      <c r="D7" s="23"/>
      <c r="E7" s="23"/>
      <c r="F7" s="23"/>
      <c r="G7" s="23"/>
      <c r="H7" s="23"/>
    </row>
    <row r="8" spans="1:8" x14ac:dyDescent="0.25">
      <c r="A8" s="23" t="s">
        <v>66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67</v>
      </c>
      <c r="B9" s="23"/>
      <c r="C9" s="23"/>
      <c r="D9" s="23"/>
      <c r="E9" s="23"/>
      <c r="F9" s="23"/>
      <c r="G9" s="23"/>
      <c r="H9" s="23"/>
    </row>
    <row r="10" spans="1:8" x14ac:dyDescent="0.25">
      <c r="A10" s="23" t="s">
        <v>68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69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70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71</v>
      </c>
      <c r="B13" s="23"/>
      <c r="C13" s="23"/>
      <c r="D13" s="23"/>
      <c r="E13" s="23"/>
      <c r="F13" s="23"/>
      <c r="G13" s="23"/>
      <c r="H13" s="23"/>
    </row>
    <row r="14" spans="1:8" x14ac:dyDescent="0.25">
      <c r="A14" s="23" t="s">
        <v>72</v>
      </c>
      <c r="B14" s="23"/>
      <c r="C14" s="23"/>
      <c r="D14" s="23"/>
      <c r="E14" s="23"/>
      <c r="F14" s="23"/>
      <c r="G14" s="23"/>
      <c r="H14" s="23"/>
    </row>
    <row r="15" spans="1:8" x14ac:dyDescent="0.25">
      <c r="A15" s="23" t="s">
        <v>73</v>
      </c>
      <c r="B15" s="23"/>
      <c r="C15" s="23"/>
      <c r="D15" s="23"/>
      <c r="E15" s="23"/>
      <c r="F15" s="23"/>
      <c r="G15" s="23"/>
      <c r="H15" s="23"/>
    </row>
    <row r="16" spans="1:8" x14ac:dyDescent="0.25">
      <c r="A16" s="23" t="s">
        <v>74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23" t="s">
        <v>75</v>
      </c>
      <c r="B17" s="23"/>
      <c r="C17" s="23"/>
      <c r="D17" s="23"/>
      <c r="E17" s="23"/>
      <c r="F17" s="23"/>
      <c r="G17" s="23"/>
      <c r="H17" s="23"/>
    </row>
    <row r="18" spans="1:8" x14ac:dyDescent="0.25">
      <c r="A18" s="23" t="s">
        <v>76</v>
      </c>
      <c r="B18" s="23"/>
      <c r="C18" s="23"/>
      <c r="D18" s="23"/>
      <c r="E18" s="23"/>
      <c r="F18" s="23"/>
      <c r="G18" s="23"/>
      <c r="H18" s="23"/>
    </row>
    <row r="19" spans="1:8" x14ac:dyDescent="0.25">
      <c r="A19" s="23" t="s">
        <v>77</v>
      </c>
      <c r="B19" s="23"/>
      <c r="C19" s="23"/>
      <c r="D19" s="23"/>
      <c r="E19" s="23"/>
      <c r="F19" s="23"/>
      <c r="G19" s="23"/>
      <c r="H19" s="23"/>
    </row>
    <row r="20" spans="1:8" x14ac:dyDescent="0.25">
      <c r="A20" s="23" t="s">
        <v>78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23" t="s">
        <v>79</v>
      </c>
      <c r="B21" s="23"/>
      <c r="C21" s="23"/>
      <c r="D21" s="23"/>
      <c r="E21" s="23"/>
      <c r="F21" s="23"/>
      <c r="G21" s="23"/>
      <c r="H21" s="23"/>
    </row>
    <row r="22" spans="1:8" x14ac:dyDescent="0.25">
      <c r="A22" s="23" t="s">
        <v>80</v>
      </c>
      <c r="B22" s="23"/>
      <c r="C22" s="23"/>
      <c r="D22" s="23"/>
      <c r="E22" s="23"/>
      <c r="F22" s="23"/>
      <c r="G22" s="23"/>
      <c r="H22" s="23"/>
    </row>
    <row r="23" spans="1:8" x14ac:dyDescent="0.25">
      <c r="A23" s="23" t="s">
        <v>81</v>
      </c>
      <c r="B23" s="23"/>
      <c r="C23" s="23"/>
      <c r="D23" s="23"/>
      <c r="E23" s="23"/>
      <c r="F23" s="23"/>
      <c r="G23" s="23"/>
      <c r="H23" s="23"/>
    </row>
    <row r="24" spans="1:8" x14ac:dyDescent="0.25">
      <c r="A24" s="23" t="s">
        <v>82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3" t="s">
        <v>83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3" t="s">
        <v>84</v>
      </c>
      <c r="B26" s="23"/>
      <c r="C26" s="23"/>
      <c r="D26" s="23"/>
      <c r="E26" s="23"/>
      <c r="F26" s="23"/>
      <c r="G26" s="23"/>
      <c r="H26" s="23"/>
    </row>
    <row r="27" spans="1:8" x14ac:dyDescent="0.25">
      <c r="A27" s="23" t="s">
        <v>85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23" t="s">
        <v>86</v>
      </c>
      <c r="B28" s="23"/>
      <c r="C28" s="23"/>
      <c r="D28" s="23"/>
      <c r="E28" s="23"/>
      <c r="F28" s="23"/>
      <c r="G28" s="23"/>
      <c r="H28" s="23"/>
    </row>
    <row r="29" spans="1:8" x14ac:dyDescent="0.25">
      <c r="A29" s="1" t="s">
        <v>91</v>
      </c>
      <c r="E29" s="19" t="s">
        <v>88</v>
      </c>
      <c r="F29" s="24">
        <f>SUM(F4:F28)</f>
        <v>0</v>
      </c>
    </row>
    <row r="31" spans="1:8" ht="19.5" customHeight="1" x14ac:dyDescent="0.25">
      <c r="B31" s="25" t="s">
        <v>89</v>
      </c>
      <c r="C31" s="26"/>
      <c r="G31" s="27"/>
    </row>
    <row r="32" spans="1:8" x14ac:dyDescent="0.25">
      <c r="G32" s="18" t="s">
        <v>90</v>
      </c>
    </row>
  </sheetData>
  <mergeCells count="1">
    <mergeCell ref="C1:G1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2290-ECA1-4BDF-87F8-37D658E8A822}">
  <sheetPr codeName="Munka2"/>
  <dimension ref="A1:A2"/>
  <sheetViews>
    <sheetView workbookViewId="0">
      <selection activeCell="D14" sqref="D14"/>
    </sheetView>
  </sheetViews>
  <sheetFormatPr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Kárókatona</vt:lpstr>
      <vt:lpstr>1.melléklet</vt:lpstr>
      <vt:lpstr>2.melléklet</vt:lpstr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Mosonyi Gábor</cp:lastModifiedBy>
  <cp:lastPrinted>2020-08-04T11:34:24Z</cp:lastPrinted>
  <dcterms:created xsi:type="dcterms:W3CDTF">2019-03-21T11:10:35Z</dcterms:created>
  <dcterms:modified xsi:type="dcterms:W3CDTF">2025-09-23T09:47:16Z</dcterms:modified>
</cp:coreProperties>
</file>